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60" tabRatio="861" firstSheet="1" activeTab="1"/>
  </bookViews>
  <sheets>
    <sheet name="教育部補助計畫" sheetId="1" state="hidden" r:id="rId1"/>
    <sheet name="教育部補助計畫-" sheetId="2" r:id="rId2"/>
    <sheet name="資本支出明細-機械設備" sheetId="3" r:id="rId3"/>
    <sheet name="資本支出明細-雜項設備" sheetId="4" r:id="rId4"/>
    <sheet name="資本支出明細-交通運輸" sheetId="5" r:id="rId5"/>
  </sheets>
  <definedNames>
    <definedName name="_xlnm.Print_Area" localSheetId="0">'教育部補助計畫'!$A$1:$C$83</definedName>
    <definedName name="_xlnm.Print_Area" localSheetId="1">'教育部補助計畫-'!$A$1:$C$43</definedName>
    <definedName name="_xlnm.Print_Titles" localSheetId="0">'教育部補助計畫'!$1:$5</definedName>
  </definedNames>
  <calcPr fullCalcOnLoad="1"/>
</workbook>
</file>

<file path=xl/sharedStrings.xml><?xml version="1.0" encoding="utf-8"?>
<sst xmlns="http://schemas.openxmlformats.org/spreadsheetml/2006/main" count="198" uniqueCount="144">
  <si>
    <t>收入</t>
  </si>
  <si>
    <t>單位：</t>
  </si>
  <si>
    <t>編號</t>
  </si>
  <si>
    <r>
      <t>科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目</t>
    </r>
  </si>
  <si>
    <t>工作場所電費</t>
  </si>
  <si>
    <t>工作場所水費</t>
  </si>
  <si>
    <t>郵費</t>
  </si>
  <si>
    <t>電話費</t>
  </si>
  <si>
    <t>國內旅費</t>
  </si>
  <si>
    <t>國外旅費</t>
  </si>
  <si>
    <t>大陸地區旅費</t>
  </si>
  <si>
    <t>貨物運費</t>
  </si>
  <si>
    <t>23Y</t>
  </si>
  <si>
    <t>印刷及裝訂費</t>
  </si>
  <si>
    <t>26Y</t>
  </si>
  <si>
    <t>27A</t>
  </si>
  <si>
    <t>法律事務費</t>
  </si>
  <si>
    <t>28A</t>
  </si>
  <si>
    <t>28Y</t>
  </si>
  <si>
    <t>其他專業服務費</t>
  </si>
  <si>
    <t>設備零件</t>
  </si>
  <si>
    <t>辦公（事務）用品</t>
  </si>
  <si>
    <t>報章什誌</t>
  </si>
  <si>
    <t>醫療用品（非醫療院所使用）</t>
  </si>
  <si>
    <t>其他用品消耗</t>
  </si>
  <si>
    <t>一般土地租金</t>
  </si>
  <si>
    <t>一般房屋租金</t>
  </si>
  <si>
    <t>電腦硬、軟體租金及使用費</t>
  </si>
  <si>
    <t>機械及設備租金</t>
  </si>
  <si>
    <t>車租</t>
  </si>
  <si>
    <t>電信設備租金</t>
  </si>
  <si>
    <t>什項設備租金</t>
  </si>
  <si>
    <t>92Y</t>
  </si>
  <si>
    <t>其他費用</t>
  </si>
  <si>
    <t>32Y</t>
  </si>
  <si>
    <t>72Y</t>
  </si>
  <si>
    <t>其他捐助、補助與獎助</t>
  </si>
  <si>
    <t>場地租金</t>
  </si>
  <si>
    <t>國立嘉義大學</t>
  </si>
  <si>
    <r>
      <t>教育部補助</t>
    </r>
    <r>
      <rPr>
        <sz val="12"/>
        <rFont val="標楷體"/>
        <family val="4"/>
      </rPr>
      <t>計畫</t>
    </r>
  </si>
  <si>
    <t>27D</t>
  </si>
  <si>
    <t>66Y</t>
  </si>
  <si>
    <t>68Y</t>
  </si>
  <si>
    <t>補助計畫收入</t>
  </si>
  <si>
    <r>
      <t xml:space="preserve"> 2  </t>
    </r>
    <r>
      <rPr>
        <sz val="10"/>
        <rFont val="細明體"/>
        <family val="3"/>
      </rPr>
      <t>資本門請另附圖儀費調查表。</t>
    </r>
  </si>
  <si>
    <r>
      <t>１本表請於</t>
    </r>
    <r>
      <rPr>
        <sz val="10"/>
        <rFont val="Times New Roman"/>
        <family val="1"/>
      </rPr>
      <t>12/18</t>
    </r>
    <r>
      <rPr>
        <sz val="10"/>
        <rFont val="細明體"/>
        <family val="3"/>
      </rPr>
      <t>前送會計室彙整。</t>
    </r>
  </si>
  <si>
    <t>單位：新台幣千元</t>
  </si>
  <si>
    <r>
      <t>100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</si>
  <si>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>100</t>
    </r>
    <r>
      <rPr>
        <b/>
        <sz val="14"/>
        <rFont val="標楷體"/>
        <family val="4"/>
      </rPr>
      <t>會計年度教育部補助計畫收支估計表</t>
    </r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</si>
  <si>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</si>
  <si>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r>
      <t>氣體費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凡場所耗用之煤氣、瓦斯費</t>
    </r>
    <r>
      <rPr>
        <sz val="11"/>
        <rFont val="Times New Roman"/>
        <family val="1"/>
      </rPr>
      <t>)</t>
    </r>
  </si>
  <si>
    <r>
      <t>其他旅運費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外聘專家、學者參加研習、座談會、演講交通費</t>
    </r>
    <r>
      <rPr>
        <sz val="11"/>
        <rFont val="Times New Roman"/>
        <family val="1"/>
      </rPr>
      <t>)</t>
    </r>
  </si>
  <si>
    <t>廣（公）告費</t>
  </si>
  <si>
    <r>
      <t>業務宣導費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凡為產品示範、推廣、促銷及各項業務、節目宣導費</t>
    </r>
    <r>
      <rPr>
        <sz val="11"/>
        <rFont val="Times New Roman"/>
        <family val="1"/>
      </rPr>
      <t>)</t>
    </r>
  </si>
  <si>
    <r>
      <t>土地改良物修護費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水利用地、人行道、擋土牆、田徑場、停車場修護費</t>
    </r>
    <r>
      <rPr>
        <sz val="11"/>
        <rFont val="Times New Roman"/>
        <family val="1"/>
      </rPr>
      <t>)</t>
    </r>
  </si>
  <si>
    <r>
      <t>一般房屋修護費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學校房屋修護費</t>
    </r>
    <r>
      <rPr>
        <sz val="11"/>
        <rFont val="Times New Roman"/>
        <family val="1"/>
      </rPr>
      <t>)</t>
    </r>
  </si>
  <si>
    <t>宿舍修護費</t>
  </si>
  <si>
    <r>
      <t>其他建築修護費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游泳池、排水用建築、廢水處理用建築修護費</t>
    </r>
    <r>
      <rPr>
        <sz val="11"/>
        <rFont val="Times New Roman"/>
        <family val="1"/>
      </rPr>
      <t>)</t>
    </r>
  </si>
  <si>
    <r>
      <t>機械及設備修護費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電腦設備、實驗儀器等</t>
    </r>
    <r>
      <rPr>
        <sz val="11"/>
        <rFont val="Times New Roman"/>
        <family val="1"/>
      </rPr>
      <t>)</t>
    </r>
  </si>
  <si>
    <r>
      <t>交通及運輸設備修護費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車輛、電信設備、廣播設備</t>
    </r>
    <r>
      <rPr>
        <sz val="11"/>
        <rFont val="Times New Roman"/>
        <family val="1"/>
      </rPr>
      <t>)</t>
    </r>
  </si>
  <si>
    <r>
      <t>雜項設備修護費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傢俱、消防設備修護費</t>
    </r>
    <r>
      <rPr>
        <sz val="11"/>
        <rFont val="Times New Roman"/>
        <family val="1"/>
      </rPr>
      <t>)</t>
    </r>
  </si>
  <si>
    <r>
      <t>其他保險費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凡辦理研習、旅遊、座談會等平安保險費</t>
    </r>
    <r>
      <rPr>
        <sz val="11"/>
        <rFont val="Times New Roman"/>
        <family val="1"/>
      </rPr>
      <t>)</t>
    </r>
  </si>
  <si>
    <r>
      <t>佣金、匯費及手續費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金融機構代辦服務費</t>
    </r>
    <r>
      <rPr>
        <sz val="11"/>
        <rFont val="Times New Roman"/>
        <family val="1"/>
      </rPr>
      <t>)</t>
    </r>
  </si>
  <si>
    <r>
      <t>代理（辦）費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委託廠商代理、辦理業務或代收款費用</t>
    </r>
    <r>
      <rPr>
        <sz val="11"/>
        <rFont val="Times New Roman"/>
        <family val="1"/>
      </rPr>
      <t>)</t>
    </r>
  </si>
  <si>
    <r>
      <t>外包費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委託廠商校舍清潔、校園保全、短期或契約勞力等勞務性工作費用</t>
    </r>
    <r>
      <rPr>
        <sz val="11"/>
        <rFont val="Times New Roman"/>
        <family val="1"/>
      </rPr>
      <t>)</t>
    </r>
  </si>
  <si>
    <r>
      <t>節目演出費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凡支付藝文界演出各類節目費用</t>
    </r>
    <r>
      <rPr>
        <sz val="11"/>
        <rFont val="Times New Roman"/>
        <family val="1"/>
      </rPr>
      <t>)</t>
    </r>
  </si>
  <si>
    <t xml:space="preserve">計時與計件人員酬金 (專案計畫專兼任 研究  助理  、在職專班助理、臨時專任人員、臨時人員非預算員額之其他外聘人員等上列人員新資、工資、年終獎金、勞健保費、離職儲金、不休假加班費等)            </t>
  </si>
  <si>
    <r>
      <t>講課鐘點、稿費、出席審查及查詢費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凡講習訓練聘請校外講師演講或授課之鐘點費、委託校外撰稿、審稿、翻譯及聘請校外專家出席審查案件或查詢等酬勞費</t>
    </r>
    <r>
      <rPr>
        <sz val="11"/>
        <rFont val="Times New Roman"/>
        <family val="1"/>
      </rPr>
      <t>)</t>
    </r>
  </si>
  <si>
    <r>
      <t>委託調查研究費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凡委託其他機構或專家辦理各項調查、研究工作費用</t>
    </r>
    <r>
      <rPr>
        <sz val="11"/>
        <rFont val="Times New Roman"/>
        <family val="1"/>
      </rPr>
      <t>)</t>
    </r>
  </si>
  <si>
    <t>委託檢驗〈定〉試驗認證費</t>
  </si>
  <si>
    <r>
      <t>委託考選訓練費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凡委託辦理員工考選或派員參加國內外訓練費用</t>
    </r>
    <r>
      <rPr>
        <sz val="11"/>
        <rFont val="Times New Roman"/>
        <family val="1"/>
      </rPr>
      <t>)</t>
    </r>
  </si>
  <si>
    <r>
      <t>試務甄選費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凡辦理考試或甄選工作費用</t>
    </r>
    <r>
      <rPr>
        <sz val="11"/>
        <rFont val="Times New Roman"/>
        <family val="1"/>
      </rPr>
      <t>)</t>
    </r>
  </si>
  <si>
    <r>
      <t>電子計算機軟體服務費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凡委託研究設計電子計算機軟體、系統維護及購買套裝軟體等費用</t>
    </r>
    <r>
      <rPr>
        <sz val="11"/>
        <rFont val="Times New Roman"/>
        <family val="1"/>
      </rPr>
      <t>)</t>
    </r>
  </si>
  <si>
    <r>
      <t>原料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凡為生產或提供勞務所耗用原料</t>
    </r>
    <r>
      <rPr>
        <sz val="11"/>
        <rFont val="Times New Roman"/>
        <family val="1"/>
      </rPr>
      <t>)</t>
    </r>
  </si>
  <si>
    <r>
      <t>物料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凡為設備運轉、維護、試作、訓練或競賽所耗用之物料及安全護具等</t>
    </r>
    <r>
      <rPr>
        <sz val="11"/>
        <rFont val="Times New Roman"/>
        <family val="1"/>
      </rPr>
      <t>)</t>
    </r>
  </si>
  <si>
    <r>
      <t>燃料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凡機械、運輸及發電設備所耗用之燃料</t>
    </r>
    <r>
      <rPr>
        <sz val="11"/>
        <rFont val="Times New Roman"/>
        <family val="1"/>
      </rPr>
      <t>)</t>
    </r>
  </si>
  <si>
    <t>油脂</t>
  </si>
  <si>
    <r>
      <t>食品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餐費、餐點、飲料等</t>
    </r>
    <r>
      <rPr>
        <sz val="11"/>
        <rFont val="Times New Roman"/>
        <family val="1"/>
      </rPr>
      <t>)</t>
    </r>
  </si>
  <si>
    <t>飼料</t>
  </si>
  <si>
    <t>使用牌照稅</t>
  </si>
  <si>
    <t>其他</t>
  </si>
  <si>
    <t>行政規費與強制費</t>
  </si>
  <si>
    <r>
      <t>國際組織會費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凡參加國際組織會費</t>
    </r>
    <r>
      <rPr>
        <sz val="11"/>
        <rFont val="Times New Roman"/>
        <family val="1"/>
      </rPr>
      <t>)</t>
    </r>
  </si>
  <si>
    <r>
      <t>學術團體會費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凡參加學術團體會費</t>
    </r>
    <r>
      <rPr>
        <sz val="11"/>
        <rFont val="Times New Roman"/>
        <family val="1"/>
      </rPr>
      <t>)</t>
    </r>
  </si>
  <si>
    <r>
      <t>獎助學員生給與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凡學生之各項公費、獎助學金、及工讀金</t>
    </r>
    <r>
      <rPr>
        <sz val="11"/>
        <rFont val="Times New Roman"/>
        <family val="1"/>
      </rPr>
      <t>)</t>
    </r>
  </si>
  <si>
    <r>
      <t>獎勵費用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凡獎勵員工、團體、競賽優秀人員費用</t>
    </r>
    <r>
      <rPr>
        <sz val="11"/>
        <rFont val="Times New Roman"/>
        <family val="1"/>
      </rPr>
      <t>)</t>
    </r>
  </si>
  <si>
    <r>
      <t>交流活動費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凡國外團體赴國內、同業交流觀摩或訪問等活動費用</t>
    </r>
    <r>
      <rPr>
        <sz val="11"/>
        <rFont val="Times New Roman"/>
        <family val="1"/>
      </rPr>
      <t>)</t>
    </r>
  </si>
  <si>
    <t>各項資本門費用合計（請另附圖儀費調查表）</t>
  </si>
  <si>
    <r>
      <t>機械設備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實驗儀器</t>
    </r>
    <r>
      <rPr>
        <sz val="11"/>
        <rFont val="Times New Roman"/>
        <family val="1"/>
      </rPr>
      <t>500</t>
    </r>
    <r>
      <rPr>
        <sz val="11"/>
        <rFont val="細明體"/>
        <family val="3"/>
      </rPr>
      <t>萬元以下等</t>
    </r>
    <r>
      <rPr>
        <sz val="11"/>
        <rFont val="Times New Roman"/>
        <family val="1"/>
      </rPr>
      <t>)</t>
    </r>
  </si>
  <si>
    <r>
      <t>交通運輸設備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車輛、電信設備、廣播設備</t>
    </r>
    <r>
      <rPr>
        <sz val="11"/>
        <rFont val="Times New Roman"/>
        <family val="1"/>
      </rPr>
      <t>)</t>
    </r>
  </si>
  <si>
    <r>
      <t>雜項設備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傢俱、消防設備、圖書</t>
    </r>
    <r>
      <rPr>
        <sz val="11"/>
        <rFont val="Times New Roman"/>
        <family val="1"/>
      </rPr>
      <t>)</t>
    </r>
  </si>
  <si>
    <r>
      <t>製表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細明體"/>
        <family val="3"/>
      </rPr>
      <t>單位主管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細明體"/>
        <family val="3"/>
      </rPr>
      <t>學院院長</t>
    </r>
  </si>
  <si>
    <r>
      <t>支出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各項經常門資本門費用合計</t>
    </r>
    <r>
      <rPr>
        <sz val="14"/>
        <rFont val="Times New Roman"/>
        <family val="1"/>
      </rPr>
      <t>)</t>
    </r>
  </si>
  <si>
    <t>各項經常門費用合計</t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</si>
  <si>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</si>
  <si>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t>水電費</t>
  </si>
  <si>
    <t>郵電費</t>
  </si>
  <si>
    <t>印刷裝訂與廣告費</t>
  </si>
  <si>
    <t>修理保養與保固費</t>
  </si>
  <si>
    <t>保險費</t>
  </si>
  <si>
    <t>棧儲、包裝、代理（辦）加工、外包及節目演</t>
  </si>
  <si>
    <t>專業服務費(委託調查研究費、委託檢驗〈定〉試驗認證費等)</t>
  </si>
  <si>
    <t>使用材料費(原料、物料、油脂等)</t>
  </si>
  <si>
    <t>農業與園藝用品及環境美化費</t>
  </si>
  <si>
    <t>食品</t>
  </si>
  <si>
    <t>飼料</t>
  </si>
  <si>
    <t>商品及醫療用品</t>
  </si>
  <si>
    <t>租金、償債及利息</t>
  </si>
  <si>
    <t>稅捐與規費（強制費）</t>
  </si>
  <si>
    <t>會費、捐助、補助、分攤與交流活動費</t>
  </si>
  <si>
    <t>教育部/農委會/國科會等補助計畫</t>
  </si>
  <si>
    <r>
      <t>101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</si>
  <si>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>101</t>
    </r>
    <r>
      <rPr>
        <b/>
        <sz val="14"/>
        <rFont val="標楷體"/>
        <family val="4"/>
      </rPr>
      <t>會計年度教育部/農委會/國科會補助計畫收支估計表</t>
    </r>
  </si>
  <si>
    <r>
      <t xml:space="preserve"> 2  </t>
    </r>
    <r>
      <rPr>
        <sz val="12"/>
        <rFont val="細明體"/>
        <family val="3"/>
      </rPr>
      <t>資本門請另附圖儀費調查表。</t>
    </r>
  </si>
  <si>
    <r>
      <t xml:space="preserve"> 3.</t>
    </r>
    <r>
      <rPr>
        <sz val="12"/>
        <rFont val="細明體"/>
        <family val="3"/>
      </rPr>
      <t>有關科目之定義請詳經常門費用科目填列說明表對照表</t>
    </r>
  </si>
  <si>
    <t>國立嘉義大學</t>
  </si>
  <si>
    <t>編號</t>
  </si>
  <si>
    <t>機械設備、儀器（500萬元以下）名稱</t>
  </si>
  <si>
    <t>增購或汰換</t>
  </si>
  <si>
    <t>單位</t>
  </si>
  <si>
    <t>數量</t>
  </si>
  <si>
    <t>單價</t>
  </si>
  <si>
    <t>總價</t>
  </si>
  <si>
    <t>優先次序</t>
  </si>
  <si>
    <t>備註</t>
  </si>
  <si>
    <t>合     計</t>
  </si>
  <si>
    <t>填表說明：</t>
  </si>
  <si>
    <t>申購圖儀設備調查表請按儀器名稱分別填列。</t>
  </si>
  <si>
    <t>自籌收入項目（推廣教育、建教合作、教育部委辦、其他機關、捐款、場地設備、招生考試）如有編列資本支出者，應加填本表（請與教學活動分開填報）。</t>
  </si>
  <si>
    <t xml:space="preserve">       製表                                  單位主管</t>
  </si>
  <si>
    <t>101會計年度</t>
  </si>
  <si>
    <t>單位：新台幣千元</t>
  </si>
  <si>
    <t>101年度（101.1.1～101.12.31）教學活動圖儀設備費請覈實估算。</t>
  </si>
  <si>
    <t>交通運輸設備名稱</t>
  </si>
  <si>
    <t>雜項設備名稱</t>
  </si>
  <si>
    <r>
      <t>１本表請於</t>
    </r>
    <r>
      <rPr>
        <sz val="12"/>
        <rFont val="Times New Roman"/>
        <family val="1"/>
      </rPr>
      <t>12/30</t>
    </r>
    <r>
      <rPr>
        <sz val="12"/>
        <rFont val="細明體"/>
        <family val="3"/>
      </rPr>
      <t>前送會計室彙整。</t>
    </r>
  </si>
  <si>
    <t>報章什誌</t>
  </si>
  <si>
    <t xml:space="preserve">國外旅費   </t>
  </si>
  <si>
    <t xml:space="preserve">大陸地區旅費 </t>
  </si>
  <si>
    <t>旅運費(不屬國外及大陸旅費部分)</t>
  </si>
  <si>
    <r>
      <t>教育部/農委會/國科會補助計畫</t>
    </r>
    <r>
      <rPr>
        <sz val="12"/>
        <rFont val="新細明體"/>
        <family val="1"/>
      </rPr>
      <t xml:space="preserve">
申購機械設備、儀器設備調查明細表</t>
    </r>
  </si>
  <si>
    <r>
      <t>教育部/農委會/國科會補助計畫</t>
    </r>
    <r>
      <rPr>
        <sz val="12"/>
        <rFont val="新細明體"/>
        <family val="1"/>
      </rPr>
      <t xml:space="preserve">
申購雜項設備調查明細表</t>
    </r>
  </si>
  <si>
    <r>
      <t>教育部/農委會/國科會補助計畫</t>
    </r>
    <r>
      <rPr>
        <sz val="12"/>
        <rFont val="新細明體"/>
        <family val="1"/>
      </rPr>
      <t xml:space="preserve">
申購交通運輸設備調查明細表</t>
    </r>
  </si>
  <si>
    <t xml:space="preserve">化學藥劑與實驗用品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</si>
</sst>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sz val="11"/>
      <name val="細明體"/>
      <family val="3"/>
    </font>
    <font>
      <sz val="11"/>
      <name val="Times New Roman"/>
      <family val="1"/>
    </font>
    <font>
      <sz val="11"/>
      <name val="華康標楷體W5"/>
      <family val="3"/>
    </font>
    <font>
      <b/>
      <sz val="12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38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1" fontId="2" fillId="0" borderId="1" xfId="0" applyNumberFormat="1" applyFont="1" applyBorder="1" applyAlignment="1" applyProtection="1">
      <alignment horizontal="center" vertical="center"/>
      <protection locked="0"/>
    </xf>
    <xf numFmtId="181" fontId="3" fillId="0" borderId="1" xfId="0" applyNumberFormat="1" applyFont="1" applyBorder="1" applyAlignment="1" applyProtection="1">
      <alignment/>
      <protection locked="0"/>
    </xf>
    <xf numFmtId="181" fontId="3" fillId="2" borderId="1" xfId="0" applyNumberFormat="1" applyFont="1" applyFill="1" applyBorder="1" applyAlignment="1" applyProtection="1">
      <alignment/>
      <protection locked="0"/>
    </xf>
    <xf numFmtId="41" fontId="3" fillId="0" borderId="1" xfId="0" applyNumberFormat="1" applyFont="1" applyBorder="1" applyAlignment="1" applyProtection="1">
      <alignment horizontal="center"/>
      <protection locked="0"/>
    </xf>
    <xf numFmtId="41" fontId="9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41" fontId="8" fillId="2" borderId="1" xfId="0" applyNumberFormat="1" applyFont="1" applyFill="1" applyBorder="1" applyAlignment="1" applyProtection="1">
      <alignment horizontal="left" indent="1"/>
      <protection/>
    </xf>
    <xf numFmtId="0" fontId="3" fillId="2" borderId="1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181" fontId="3" fillId="0" borderId="1" xfId="0" applyNumberFormat="1" applyFont="1" applyBorder="1" applyAlignment="1" applyProtection="1">
      <alignment/>
      <protection/>
    </xf>
    <xf numFmtId="181" fontId="5" fillId="0" borderId="1" xfId="0" applyNumberFormat="1" applyFont="1" applyBorder="1" applyAlignment="1" applyProtection="1">
      <alignment/>
      <protection/>
    </xf>
    <xf numFmtId="41" fontId="15" fillId="0" borderId="0" xfId="0" applyNumberFormat="1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justify" vertical="top" wrapText="1"/>
      <protection/>
    </xf>
    <xf numFmtId="0" fontId="16" fillId="0" borderId="1" xfId="0" applyFont="1" applyBorder="1" applyAlignment="1" applyProtection="1">
      <alignment vertical="top" wrapText="1"/>
      <protection/>
    </xf>
    <xf numFmtId="0" fontId="16" fillId="0" borderId="3" xfId="0" applyFont="1" applyBorder="1" applyAlignment="1" applyProtection="1">
      <alignment vertical="top" wrapText="1"/>
      <protection/>
    </xf>
    <xf numFmtId="0" fontId="16" fillId="0" borderId="3" xfId="0" applyFont="1" applyBorder="1" applyAlignment="1" applyProtection="1">
      <alignment vertical="center" wrapText="1"/>
      <protection/>
    </xf>
    <xf numFmtId="0" fontId="16" fillId="0" borderId="4" xfId="0" applyFont="1" applyBorder="1" applyAlignment="1" applyProtection="1">
      <alignment vertical="top" wrapText="1"/>
      <protection/>
    </xf>
    <xf numFmtId="0" fontId="18" fillId="0" borderId="4" xfId="0" applyFont="1" applyBorder="1" applyAlignment="1" applyProtection="1">
      <alignment vertical="top" wrapText="1"/>
      <protection/>
    </xf>
    <xf numFmtId="41" fontId="15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41" fontId="20" fillId="0" borderId="1" xfId="0" applyNumberFormat="1" applyFont="1" applyBorder="1" applyAlignment="1" applyProtection="1">
      <alignment/>
      <protection/>
    </xf>
    <xf numFmtId="0" fontId="20" fillId="0" borderId="1" xfId="0" applyFont="1" applyBorder="1" applyAlignment="1" applyProtection="1">
      <alignment vertical="top" wrapText="1"/>
      <protection/>
    </xf>
    <xf numFmtId="0" fontId="17" fillId="0" borderId="5" xfId="0" applyFont="1" applyBorder="1" applyAlignment="1" applyProtection="1">
      <alignment horizontal="center" vertical="top" wrapText="1"/>
      <protection/>
    </xf>
    <xf numFmtId="0" fontId="17" fillId="0" borderId="1" xfId="0" applyFont="1" applyBorder="1" applyAlignment="1" applyProtection="1">
      <alignment horizontal="center" vertical="top" wrapText="1"/>
      <protection/>
    </xf>
    <xf numFmtId="0" fontId="9" fillId="3" borderId="1" xfId="0" applyFont="1" applyFill="1" applyBorder="1" applyAlignment="1" applyProtection="1">
      <alignment horizontal="center" vertical="top" wrapText="1"/>
      <protection/>
    </xf>
    <xf numFmtId="0" fontId="16" fillId="3" borderId="1" xfId="0" applyFont="1" applyFill="1" applyBorder="1" applyAlignment="1" applyProtection="1">
      <alignment vertical="top" wrapText="1"/>
      <protection/>
    </xf>
    <xf numFmtId="181" fontId="3" fillId="3" borderId="1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1" fontId="15" fillId="0" borderId="0" xfId="0" applyNumberFormat="1" applyFont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vertical="top"/>
      <protection/>
    </xf>
    <xf numFmtId="41" fontId="8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2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41" fontId="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15" applyProtection="1">
      <alignment vertical="center"/>
      <protection locked="0"/>
    </xf>
    <xf numFmtId="0" fontId="19" fillId="0" borderId="0" xfId="15" applyFont="1" applyProtection="1">
      <alignment vertical="center"/>
      <protection locked="0"/>
    </xf>
    <xf numFmtId="0" fontId="0" fillId="0" borderId="1" xfId="15" applyBorder="1" applyProtection="1">
      <alignment vertical="center"/>
      <protection locked="0"/>
    </xf>
    <xf numFmtId="0" fontId="0" fillId="0" borderId="0" xfId="15" applyAlignment="1" applyProtection="1">
      <alignment vertical="top"/>
      <protection locked="0"/>
    </xf>
    <xf numFmtId="0" fontId="0" fillId="0" borderId="0" xfId="15" applyProtection="1">
      <alignment vertical="center"/>
      <protection/>
    </xf>
    <xf numFmtId="0" fontId="19" fillId="0" borderId="0" xfId="15" applyFont="1" applyProtection="1">
      <alignment vertical="center"/>
      <protection/>
    </xf>
    <xf numFmtId="0" fontId="0" fillId="0" borderId="1" xfId="15" applyBorder="1" applyAlignment="1" applyProtection="1">
      <alignment horizontal="center" vertical="center"/>
      <protection/>
    </xf>
    <xf numFmtId="0" fontId="0" fillId="0" borderId="1" xfId="15" applyBorder="1" applyProtection="1">
      <alignment vertical="center"/>
      <protection/>
    </xf>
    <xf numFmtId="0" fontId="0" fillId="0" borderId="0" xfId="15" applyAlignment="1" applyProtection="1">
      <alignment vertical="top"/>
      <protection/>
    </xf>
    <xf numFmtId="0" fontId="0" fillId="0" borderId="1" xfId="15" applyBorder="1" applyAlignment="1" applyProtection="1">
      <alignment horizontal="center" vertical="center" wrapText="1"/>
      <protection/>
    </xf>
    <xf numFmtId="0" fontId="0" fillId="0" borderId="0" xfId="15" applyAlignment="1" applyProtection="1">
      <alignment vertical="top" wrapText="1"/>
      <protection locked="0"/>
    </xf>
    <xf numFmtId="0" fontId="0" fillId="0" borderId="0" xfId="15" applyAlignment="1" applyProtection="1">
      <alignment vertical="top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181" fontId="2" fillId="0" borderId="6" xfId="0" applyNumberFormat="1" applyFont="1" applyBorder="1" applyAlignment="1" applyProtection="1">
      <alignment horizontal="right" vertical="top"/>
      <protection/>
    </xf>
    <xf numFmtId="0" fontId="2" fillId="0" borderId="6" xfId="0" applyFont="1" applyBorder="1" applyAlignment="1" applyProtection="1">
      <alignment horizontal="right" vertical="top"/>
      <protection/>
    </xf>
    <xf numFmtId="0" fontId="0" fillId="0" borderId="0" xfId="15" applyAlignment="1" applyProtection="1">
      <alignment horizontal="left" vertical="top" wrapText="1"/>
      <protection/>
    </xf>
    <xf numFmtId="0" fontId="22" fillId="0" borderId="0" xfId="15" applyFont="1" applyAlignment="1" applyProtection="1">
      <alignment horizontal="center" vertical="center" wrapText="1"/>
      <protection/>
    </xf>
    <xf numFmtId="0" fontId="0" fillId="0" borderId="0" xfId="15" applyAlignment="1" applyProtection="1">
      <alignment horizontal="center" vertical="center"/>
      <protection/>
    </xf>
    <xf numFmtId="0" fontId="0" fillId="0" borderId="0" xfId="15" applyAlignment="1" applyProtection="1">
      <alignment horizontal="center" vertical="center"/>
      <protection locked="0"/>
    </xf>
  </cellXfs>
  <cellStyles count="9">
    <cellStyle name="Normal" xfId="0"/>
    <cellStyle name="一般_9-13 101年度資本支出明細表o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zoomScale="75" zoomScaleNormal="75" workbookViewId="0" topLeftCell="A3">
      <selection activeCell="B13" sqref="B13"/>
    </sheetView>
  </sheetViews>
  <sheetFormatPr defaultColWidth="9.00390625" defaultRowHeight="16.5"/>
  <cols>
    <col min="1" max="1" width="5.625" style="17" customWidth="1"/>
    <col min="2" max="2" width="59.875" style="13" customWidth="1"/>
    <col min="3" max="3" width="23.875" style="14" bestFit="1" customWidth="1"/>
    <col min="4" max="4" width="9.00390625" style="13" customWidth="1"/>
    <col min="5" max="5" width="9.00390625" style="18" customWidth="1"/>
    <col min="6" max="16384" width="9.00390625" style="2" customWidth="1"/>
  </cols>
  <sheetData>
    <row r="1" spans="1:5" ht="19.5">
      <c r="A1" s="71" t="s">
        <v>38</v>
      </c>
      <c r="B1" s="71"/>
      <c r="C1" s="71"/>
      <c r="D1" s="1"/>
      <c r="E1" s="1"/>
    </row>
    <row r="2" spans="1:5" ht="19.5">
      <c r="A2" s="70" t="s">
        <v>48</v>
      </c>
      <c r="B2" s="70"/>
      <c r="C2" s="70"/>
      <c r="D2" s="1"/>
      <c r="E2" s="1"/>
    </row>
    <row r="3" spans="1:5" ht="15.75">
      <c r="A3" s="69" t="s">
        <v>47</v>
      </c>
      <c r="B3" s="69"/>
      <c r="C3" s="69"/>
      <c r="D3" s="3"/>
      <c r="E3" s="3"/>
    </row>
    <row r="4" spans="1:5" ht="15.75">
      <c r="A4" s="2" t="s">
        <v>1</v>
      </c>
      <c r="B4" s="4"/>
      <c r="C4" s="27" t="s">
        <v>46</v>
      </c>
      <c r="D4" s="4"/>
      <c r="E4" s="5"/>
    </row>
    <row r="5" spans="1:5" ht="15.75">
      <c r="A5" s="6" t="s">
        <v>2</v>
      </c>
      <c r="B5" s="7" t="s">
        <v>3</v>
      </c>
      <c r="C5" s="7" t="s">
        <v>39</v>
      </c>
      <c r="D5" s="2"/>
      <c r="E5" s="2"/>
    </row>
    <row r="6" spans="1:5" ht="19.5">
      <c r="A6" s="19"/>
      <c r="B6" s="36" t="s">
        <v>0</v>
      </c>
      <c r="C6" s="26">
        <f>SUM(C7:C7)</f>
        <v>0</v>
      </c>
      <c r="D6" s="2"/>
      <c r="E6" s="2"/>
    </row>
    <row r="7" spans="1:5" ht="15.75">
      <c r="A7" s="19"/>
      <c r="B7" s="20" t="s">
        <v>43</v>
      </c>
      <c r="C7" s="8"/>
      <c r="D7" s="2"/>
      <c r="E7" s="2"/>
    </row>
    <row r="8" spans="1:5" ht="19.5">
      <c r="A8" s="21"/>
      <c r="B8" s="37" t="s">
        <v>92</v>
      </c>
      <c r="C8" s="26">
        <f>C9+C75</f>
        <v>0</v>
      </c>
      <c r="D8" s="2"/>
      <c r="E8" s="2"/>
    </row>
    <row r="9" spans="1:5" ht="19.5">
      <c r="A9" s="21"/>
      <c r="B9" s="37" t="s">
        <v>93</v>
      </c>
      <c r="C9" s="25">
        <f>SUM(C10:C74)</f>
        <v>0</v>
      </c>
      <c r="D9" s="2"/>
      <c r="E9" s="2"/>
    </row>
    <row r="10" spans="1:5" ht="15.75">
      <c r="A10" s="22">
        <v>124</v>
      </c>
      <c r="B10" s="28" t="s">
        <v>49</v>
      </c>
      <c r="C10" s="8"/>
      <c r="D10" s="2"/>
      <c r="E10" s="2"/>
    </row>
    <row r="11" spans="1:5" ht="15.75">
      <c r="A11" s="22">
        <v>212</v>
      </c>
      <c r="B11" s="29" t="s">
        <v>4</v>
      </c>
      <c r="C11" s="8"/>
      <c r="D11" s="2"/>
      <c r="E11" s="2"/>
    </row>
    <row r="12" spans="1:5" ht="15.75">
      <c r="A12" s="22">
        <v>214</v>
      </c>
      <c r="B12" s="29" t="s">
        <v>5</v>
      </c>
      <c r="C12" s="8"/>
      <c r="D12" s="2"/>
      <c r="E12" s="2"/>
    </row>
    <row r="13" spans="1:5" ht="15.75">
      <c r="A13" s="23">
        <v>217</v>
      </c>
      <c r="B13" s="30" t="s">
        <v>50</v>
      </c>
      <c r="C13" s="8"/>
      <c r="D13" s="2"/>
      <c r="E13" s="2"/>
    </row>
    <row r="14" spans="1:5" ht="15.75">
      <c r="A14" s="23">
        <v>221</v>
      </c>
      <c r="B14" s="30" t="s">
        <v>6</v>
      </c>
      <c r="C14" s="8"/>
      <c r="D14" s="2"/>
      <c r="E14" s="2"/>
    </row>
    <row r="15" spans="1:5" ht="15.75">
      <c r="A15" s="22">
        <v>222</v>
      </c>
      <c r="B15" s="29" t="s">
        <v>7</v>
      </c>
      <c r="C15" s="8"/>
      <c r="D15" s="2"/>
      <c r="E15" s="2"/>
    </row>
    <row r="16" spans="1:5" ht="15.75">
      <c r="A16" s="23">
        <v>231</v>
      </c>
      <c r="B16" s="30" t="s">
        <v>8</v>
      </c>
      <c r="C16" s="8"/>
      <c r="D16" s="2"/>
      <c r="E16" s="2"/>
    </row>
    <row r="17" spans="1:5" ht="15.75">
      <c r="A17" s="23">
        <v>232</v>
      </c>
      <c r="B17" s="30" t="s">
        <v>9</v>
      </c>
      <c r="C17" s="8"/>
      <c r="D17" s="2"/>
      <c r="E17" s="2"/>
    </row>
    <row r="18" spans="1:5" ht="15.75">
      <c r="A18" s="23">
        <v>233</v>
      </c>
      <c r="B18" s="30" t="s">
        <v>10</v>
      </c>
      <c r="C18" s="8"/>
      <c r="D18" s="2"/>
      <c r="E18" s="2"/>
    </row>
    <row r="19" spans="1:5" ht="15.75">
      <c r="A19" s="23">
        <v>236</v>
      </c>
      <c r="B19" s="30" t="s">
        <v>11</v>
      </c>
      <c r="C19" s="8"/>
      <c r="D19" s="2"/>
      <c r="E19" s="2"/>
    </row>
    <row r="20" spans="1:5" ht="15.75">
      <c r="A20" s="23" t="s">
        <v>12</v>
      </c>
      <c r="B20" s="31" t="s">
        <v>51</v>
      </c>
      <c r="C20" s="8"/>
      <c r="D20" s="2"/>
      <c r="E20" s="2"/>
    </row>
    <row r="21" spans="1:5" ht="15.75">
      <c r="A21" s="23">
        <v>241</v>
      </c>
      <c r="B21" s="30" t="s">
        <v>13</v>
      </c>
      <c r="C21" s="8"/>
      <c r="D21" s="2"/>
      <c r="E21" s="2"/>
    </row>
    <row r="22" spans="1:5" ht="15.75">
      <c r="A22" s="23">
        <v>244</v>
      </c>
      <c r="B22" s="30" t="s">
        <v>52</v>
      </c>
      <c r="C22" s="9"/>
      <c r="D22" s="2"/>
      <c r="E22" s="2"/>
    </row>
    <row r="23" spans="1:5" ht="15.75">
      <c r="A23" s="23">
        <v>246</v>
      </c>
      <c r="B23" s="30" t="s">
        <v>53</v>
      </c>
      <c r="C23" s="8"/>
      <c r="D23" s="2"/>
      <c r="E23" s="2"/>
    </row>
    <row r="24" spans="1:5" ht="30">
      <c r="A24" s="23">
        <v>251</v>
      </c>
      <c r="B24" s="30" t="s">
        <v>54</v>
      </c>
      <c r="C24" s="8"/>
      <c r="D24" s="2"/>
      <c r="E24" s="2"/>
    </row>
    <row r="25" spans="1:5" ht="15.75">
      <c r="A25" s="23">
        <v>252</v>
      </c>
      <c r="B25" s="30" t="s">
        <v>55</v>
      </c>
      <c r="C25" s="8"/>
      <c r="D25" s="2"/>
      <c r="E25" s="2"/>
    </row>
    <row r="26" spans="1:5" ht="15.75">
      <c r="A26" s="23">
        <v>253</v>
      </c>
      <c r="B26" s="30" t="s">
        <v>56</v>
      </c>
      <c r="C26" s="8"/>
      <c r="D26" s="2"/>
      <c r="E26" s="2"/>
    </row>
    <row r="27" spans="1:5" ht="15.75">
      <c r="A27" s="23">
        <v>254</v>
      </c>
      <c r="B27" s="30" t="s">
        <v>57</v>
      </c>
      <c r="C27" s="8"/>
      <c r="D27" s="2"/>
      <c r="E27" s="2"/>
    </row>
    <row r="28" spans="1:5" ht="15.75">
      <c r="A28" s="23">
        <v>255</v>
      </c>
      <c r="B28" s="30" t="s">
        <v>58</v>
      </c>
      <c r="C28" s="8"/>
      <c r="D28" s="2"/>
      <c r="E28" s="2"/>
    </row>
    <row r="29" spans="1:5" ht="15.75">
      <c r="A29" s="23">
        <v>256</v>
      </c>
      <c r="B29" s="30" t="s">
        <v>59</v>
      </c>
      <c r="C29" s="8"/>
      <c r="D29" s="2"/>
      <c r="E29" s="2"/>
    </row>
    <row r="30" spans="1:5" ht="15.75">
      <c r="A30" s="23">
        <v>257</v>
      </c>
      <c r="B30" s="30" t="s">
        <v>60</v>
      </c>
      <c r="C30" s="8"/>
      <c r="D30" s="2"/>
      <c r="E30" s="2"/>
    </row>
    <row r="31" spans="1:5" ht="15.75">
      <c r="A31" s="23" t="s">
        <v>14</v>
      </c>
      <c r="B31" s="30" t="s">
        <v>61</v>
      </c>
      <c r="C31" s="8"/>
      <c r="D31" s="2"/>
      <c r="E31" s="2"/>
    </row>
    <row r="32" spans="1:5" ht="15.75">
      <c r="A32" s="23">
        <v>276</v>
      </c>
      <c r="B32" s="30" t="s">
        <v>62</v>
      </c>
      <c r="C32" s="8"/>
      <c r="D32" s="2"/>
      <c r="E32" s="2"/>
    </row>
    <row r="33" spans="1:5" ht="15.75">
      <c r="A33" s="23">
        <v>277</v>
      </c>
      <c r="B33" s="30" t="s">
        <v>63</v>
      </c>
      <c r="C33" s="8"/>
      <c r="D33" s="2"/>
      <c r="E33" s="2"/>
    </row>
    <row r="34" spans="1:5" ht="30">
      <c r="A34" s="23">
        <v>279</v>
      </c>
      <c r="B34" s="30" t="s">
        <v>64</v>
      </c>
      <c r="C34" s="8"/>
      <c r="D34" s="2"/>
      <c r="E34" s="2"/>
    </row>
    <row r="35" spans="1:5" ht="15.75">
      <c r="A35" s="23" t="s">
        <v>15</v>
      </c>
      <c r="B35" s="30" t="s">
        <v>65</v>
      </c>
      <c r="C35" s="8"/>
      <c r="D35" s="2"/>
      <c r="E35" s="2"/>
    </row>
    <row r="36" spans="1:5" ht="45">
      <c r="A36" s="23" t="s">
        <v>40</v>
      </c>
      <c r="B36" s="30" t="s">
        <v>66</v>
      </c>
      <c r="C36" s="8"/>
      <c r="D36" s="2"/>
      <c r="E36" s="2"/>
    </row>
    <row r="37" spans="1:5" ht="15.75">
      <c r="A37" s="23">
        <v>283</v>
      </c>
      <c r="B37" s="30" t="s">
        <v>16</v>
      </c>
      <c r="C37" s="8"/>
      <c r="D37" s="2"/>
      <c r="E37" s="2"/>
    </row>
    <row r="38" spans="1:5" ht="45">
      <c r="A38" s="23">
        <v>285</v>
      </c>
      <c r="B38" s="30" t="s">
        <v>67</v>
      </c>
      <c r="C38" s="8"/>
      <c r="D38" s="2"/>
      <c r="E38" s="2"/>
    </row>
    <row r="39" spans="1:5" ht="30">
      <c r="A39" s="23">
        <v>286</v>
      </c>
      <c r="B39" s="30" t="s">
        <v>68</v>
      </c>
      <c r="C39" s="8"/>
      <c r="D39" s="2"/>
      <c r="E39" s="2"/>
    </row>
    <row r="40" spans="1:5" ht="15.75">
      <c r="A40" s="22">
        <v>287</v>
      </c>
      <c r="B40" s="29" t="s">
        <v>69</v>
      </c>
      <c r="C40" s="8"/>
      <c r="D40" s="2"/>
      <c r="E40" s="2"/>
    </row>
    <row r="41" spans="1:5" ht="15.75">
      <c r="A41" s="23">
        <v>288</v>
      </c>
      <c r="B41" s="30" t="s">
        <v>70</v>
      </c>
      <c r="C41" s="8"/>
      <c r="D41" s="2"/>
      <c r="E41" s="2"/>
    </row>
    <row r="42" spans="1:5" ht="15.75">
      <c r="A42" s="23">
        <v>289</v>
      </c>
      <c r="B42" s="30" t="s">
        <v>71</v>
      </c>
      <c r="C42" s="8"/>
      <c r="D42" s="2"/>
      <c r="E42" s="2"/>
    </row>
    <row r="43" spans="1:5" ht="30">
      <c r="A43" s="23" t="s">
        <v>17</v>
      </c>
      <c r="B43" s="30" t="s">
        <v>72</v>
      </c>
      <c r="C43" s="8"/>
      <c r="D43" s="2"/>
      <c r="E43" s="2"/>
    </row>
    <row r="44" spans="1:5" ht="15.75">
      <c r="A44" s="23" t="s">
        <v>18</v>
      </c>
      <c r="B44" s="30" t="s">
        <v>19</v>
      </c>
      <c r="C44" s="8"/>
      <c r="D44" s="2"/>
      <c r="E44" s="2"/>
    </row>
    <row r="45" spans="1:5" ht="15.75">
      <c r="A45" s="24">
        <v>311</v>
      </c>
      <c r="B45" s="32" t="s">
        <v>73</v>
      </c>
      <c r="C45" s="8"/>
      <c r="D45" s="2"/>
      <c r="E45" s="2"/>
    </row>
    <row r="46" spans="1:5" ht="30">
      <c r="A46" s="23">
        <v>312</v>
      </c>
      <c r="B46" s="30" t="s">
        <v>74</v>
      </c>
      <c r="C46" s="8"/>
      <c r="D46" s="2"/>
      <c r="E46" s="2"/>
    </row>
    <row r="47" spans="1:5" ht="15.75">
      <c r="A47" s="23">
        <v>313</v>
      </c>
      <c r="B47" s="30" t="s">
        <v>75</v>
      </c>
      <c r="C47" s="8"/>
      <c r="D47" s="2"/>
      <c r="E47" s="2"/>
    </row>
    <row r="48" spans="1:5" ht="15.75">
      <c r="A48" s="22">
        <v>314</v>
      </c>
      <c r="B48" s="29" t="s">
        <v>76</v>
      </c>
      <c r="C48" s="8"/>
      <c r="D48" s="2"/>
      <c r="E48" s="2"/>
    </row>
    <row r="49" spans="1:5" ht="15.75">
      <c r="A49" s="23">
        <v>316</v>
      </c>
      <c r="B49" s="30" t="s">
        <v>20</v>
      </c>
      <c r="C49" s="8"/>
      <c r="D49" s="2"/>
      <c r="E49" s="2"/>
    </row>
    <row r="50" spans="1:5" ht="15.75">
      <c r="A50" s="23">
        <v>321</v>
      </c>
      <c r="B50" s="30" t="s">
        <v>21</v>
      </c>
      <c r="C50" s="8"/>
      <c r="D50" s="2"/>
      <c r="E50" s="2"/>
    </row>
    <row r="51" spans="1:5" ht="15.75">
      <c r="A51" s="23">
        <v>322</v>
      </c>
      <c r="B51" s="30" t="s">
        <v>22</v>
      </c>
      <c r="C51" s="8"/>
      <c r="D51" s="2"/>
      <c r="E51" s="2"/>
    </row>
    <row r="52" spans="1:5" ht="15.75">
      <c r="A52" s="23">
        <v>326</v>
      </c>
      <c r="B52" s="30" t="s">
        <v>77</v>
      </c>
      <c r="C52" s="8"/>
      <c r="D52" s="2"/>
      <c r="E52" s="2"/>
    </row>
    <row r="53" spans="1:5" ht="15.75">
      <c r="A53" s="22">
        <v>327</v>
      </c>
      <c r="B53" s="29" t="s">
        <v>78</v>
      </c>
      <c r="C53" s="8"/>
      <c r="D53" s="2"/>
      <c r="E53" s="2"/>
    </row>
    <row r="54" spans="1:5" ht="15.75">
      <c r="A54" s="23">
        <v>328</v>
      </c>
      <c r="B54" s="30" t="s">
        <v>23</v>
      </c>
      <c r="C54" s="8"/>
      <c r="D54" s="2"/>
      <c r="E54" s="2"/>
    </row>
    <row r="55" spans="1:5" ht="15.75">
      <c r="A55" s="23" t="s">
        <v>34</v>
      </c>
      <c r="B55" s="30" t="s">
        <v>24</v>
      </c>
      <c r="C55" s="8"/>
      <c r="D55" s="2"/>
      <c r="E55" s="2"/>
    </row>
    <row r="56" spans="1:5" ht="15.75">
      <c r="A56" s="24">
        <v>411</v>
      </c>
      <c r="B56" s="32" t="s">
        <v>25</v>
      </c>
      <c r="C56" s="8"/>
      <c r="D56" s="2"/>
      <c r="E56" s="2"/>
    </row>
    <row r="57" spans="1:5" ht="15.75">
      <c r="A57" s="24">
        <v>414</v>
      </c>
      <c r="B57" s="33" t="s">
        <v>37</v>
      </c>
      <c r="C57" s="8"/>
      <c r="D57" s="2"/>
      <c r="E57" s="2"/>
    </row>
    <row r="58" spans="1:5" ht="15.75">
      <c r="A58" s="23">
        <v>421</v>
      </c>
      <c r="B58" s="30" t="s">
        <v>26</v>
      </c>
      <c r="C58" s="8"/>
      <c r="D58" s="2"/>
      <c r="E58" s="2"/>
    </row>
    <row r="59" spans="1:5" ht="15.75">
      <c r="A59" s="23">
        <v>431</v>
      </c>
      <c r="B59" s="30" t="s">
        <v>27</v>
      </c>
      <c r="C59" s="8"/>
      <c r="D59" s="2"/>
      <c r="E59" s="2"/>
    </row>
    <row r="60" spans="1:5" ht="15.75">
      <c r="A60" s="23">
        <v>432</v>
      </c>
      <c r="B60" s="30" t="s">
        <v>28</v>
      </c>
      <c r="C60" s="8"/>
      <c r="D60" s="2"/>
      <c r="E60" s="2"/>
    </row>
    <row r="61" spans="1:5" ht="15.75">
      <c r="A61" s="23">
        <v>442</v>
      </c>
      <c r="B61" s="30" t="s">
        <v>29</v>
      </c>
      <c r="C61" s="8"/>
      <c r="D61" s="2"/>
      <c r="E61" s="2"/>
    </row>
    <row r="62" spans="1:5" ht="15.75">
      <c r="A62" s="23">
        <v>443</v>
      </c>
      <c r="B62" s="30" t="s">
        <v>30</v>
      </c>
      <c r="C62" s="8"/>
      <c r="D62" s="2"/>
      <c r="E62" s="2"/>
    </row>
    <row r="63" spans="1:5" ht="15.75">
      <c r="A63" s="23">
        <v>451</v>
      </c>
      <c r="B63" s="30" t="s">
        <v>31</v>
      </c>
      <c r="C63" s="8"/>
      <c r="D63" s="2"/>
      <c r="E63" s="2"/>
    </row>
    <row r="64" spans="1:5" ht="15.75">
      <c r="A64" s="22">
        <v>659</v>
      </c>
      <c r="B64" s="29" t="s">
        <v>79</v>
      </c>
      <c r="C64" s="8"/>
      <c r="D64" s="2"/>
      <c r="E64" s="2"/>
    </row>
    <row r="65" spans="1:5" ht="15.75">
      <c r="A65" s="22" t="s">
        <v>41</v>
      </c>
      <c r="B65" s="29" t="s">
        <v>80</v>
      </c>
      <c r="C65" s="8"/>
      <c r="D65" s="2"/>
      <c r="E65" s="2"/>
    </row>
    <row r="66" spans="1:5" ht="15.75">
      <c r="A66" s="22">
        <v>681</v>
      </c>
      <c r="B66" s="29" t="s">
        <v>81</v>
      </c>
      <c r="C66" s="8"/>
      <c r="D66" s="2"/>
      <c r="E66" s="2"/>
    </row>
    <row r="67" spans="1:5" ht="15.75">
      <c r="A67" s="22" t="s">
        <v>42</v>
      </c>
      <c r="B67" s="29" t="s">
        <v>80</v>
      </c>
      <c r="C67" s="8"/>
      <c r="D67" s="2"/>
      <c r="E67" s="2"/>
    </row>
    <row r="68" spans="1:5" ht="15.75">
      <c r="A68" s="24">
        <v>711</v>
      </c>
      <c r="B68" s="32" t="s">
        <v>82</v>
      </c>
      <c r="C68" s="8"/>
      <c r="D68" s="2"/>
      <c r="E68" s="2"/>
    </row>
    <row r="69" spans="1:5" ht="15.75">
      <c r="A69" s="23">
        <v>712</v>
      </c>
      <c r="B69" s="30" t="s">
        <v>83</v>
      </c>
      <c r="C69" s="8"/>
      <c r="D69" s="2"/>
      <c r="E69" s="2"/>
    </row>
    <row r="70" spans="1:5" ht="15.75">
      <c r="A70" s="23">
        <v>727</v>
      </c>
      <c r="B70" s="30" t="s">
        <v>84</v>
      </c>
      <c r="C70" s="8"/>
      <c r="D70" s="2"/>
      <c r="E70" s="2"/>
    </row>
    <row r="71" spans="1:5" ht="15.75">
      <c r="A71" s="23" t="s">
        <v>35</v>
      </c>
      <c r="B71" s="30" t="s">
        <v>36</v>
      </c>
      <c r="C71" s="8"/>
      <c r="D71" s="2"/>
      <c r="E71" s="2"/>
    </row>
    <row r="72" spans="1:5" ht="15.75">
      <c r="A72" s="23">
        <v>741</v>
      </c>
      <c r="B72" s="30" t="s">
        <v>85</v>
      </c>
      <c r="C72" s="8"/>
      <c r="D72" s="2"/>
      <c r="E72" s="2"/>
    </row>
    <row r="73" spans="1:5" ht="15.75">
      <c r="A73" s="24">
        <v>752</v>
      </c>
      <c r="B73" s="29" t="s">
        <v>86</v>
      </c>
      <c r="C73" s="8"/>
      <c r="D73" s="2"/>
      <c r="E73" s="2"/>
    </row>
    <row r="74" spans="1:5" ht="15.75">
      <c r="A74" s="23" t="s">
        <v>32</v>
      </c>
      <c r="B74" s="30" t="s">
        <v>33</v>
      </c>
      <c r="C74" s="8"/>
      <c r="D74" s="2"/>
      <c r="E74" s="2"/>
    </row>
    <row r="75" spans="1:5" ht="15.75">
      <c r="A75" s="22"/>
      <c r="B75" s="29" t="s">
        <v>87</v>
      </c>
      <c r="C75" s="25">
        <f>SUM(C76:C78)</f>
        <v>0</v>
      </c>
      <c r="D75" s="2"/>
      <c r="E75" s="2"/>
    </row>
    <row r="76" spans="1:5" ht="15.75">
      <c r="A76" s="22">
        <v>1341</v>
      </c>
      <c r="B76" s="29" t="s">
        <v>88</v>
      </c>
      <c r="C76" s="8"/>
      <c r="D76" s="2"/>
      <c r="E76" s="2"/>
    </row>
    <row r="77" spans="1:5" ht="15.75">
      <c r="A77" s="22">
        <v>1351</v>
      </c>
      <c r="B77" s="29" t="s">
        <v>89</v>
      </c>
      <c r="C77" s="10"/>
      <c r="D77" s="2"/>
      <c r="E77" s="2"/>
    </row>
    <row r="78" spans="1:5" ht="15.75">
      <c r="A78" s="22">
        <v>1361</v>
      </c>
      <c r="B78" s="29" t="s">
        <v>90</v>
      </c>
      <c r="C78" s="11"/>
      <c r="D78" s="2"/>
      <c r="E78" s="2"/>
    </row>
    <row r="79" spans="1:5" ht="15.75">
      <c r="A79" s="12" t="s">
        <v>45</v>
      </c>
      <c r="E79" s="13"/>
    </row>
    <row r="80" spans="1:5" ht="15.75">
      <c r="A80" s="15" t="s">
        <v>44</v>
      </c>
      <c r="E80" s="13"/>
    </row>
    <row r="81" spans="1:7" ht="15.75">
      <c r="A81" s="34" t="s">
        <v>91</v>
      </c>
      <c r="B81" s="35"/>
      <c r="C81" s="35"/>
      <c r="D81" s="16"/>
      <c r="E81" s="16"/>
      <c r="F81" s="16"/>
      <c r="G81" s="16"/>
    </row>
    <row r="82" spans="4:5" ht="15.75">
      <c r="D82" s="2"/>
      <c r="E82" s="2"/>
    </row>
    <row r="83" spans="4:5" ht="15.75">
      <c r="D83" s="2"/>
      <c r="E83" s="2"/>
    </row>
    <row r="84" spans="4:5" ht="15.75">
      <c r="D84" s="2"/>
      <c r="E84" s="2"/>
    </row>
    <row r="85" spans="4:5" ht="15.75">
      <c r="D85" s="2"/>
      <c r="E85" s="2"/>
    </row>
    <row r="86" spans="4:5" ht="15.75">
      <c r="D86" s="2"/>
      <c r="E86" s="2"/>
    </row>
    <row r="87" spans="4:5" ht="15.75">
      <c r="D87" s="2"/>
      <c r="E87" s="2"/>
    </row>
    <row r="88" spans="4:5" ht="15.75">
      <c r="D88" s="2"/>
      <c r="E88" s="2"/>
    </row>
    <row r="89" spans="4:5" ht="15.75">
      <c r="D89" s="2"/>
      <c r="E89" s="2"/>
    </row>
    <row r="90" spans="4:5" ht="15.75">
      <c r="D90" s="2"/>
      <c r="E90" s="2"/>
    </row>
    <row r="91" spans="4:5" ht="15.75">
      <c r="D91" s="2"/>
      <c r="E91" s="2"/>
    </row>
    <row r="92" spans="4:5" ht="15.75">
      <c r="D92" s="2"/>
      <c r="E92" s="2"/>
    </row>
    <row r="93" spans="4:5" ht="15.75">
      <c r="D93" s="2"/>
      <c r="E93" s="2"/>
    </row>
    <row r="94" spans="4:5" ht="15.75">
      <c r="D94" s="2"/>
      <c r="E94" s="2"/>
    </row>
    <row r="95" spans="4:5" ht="15.75">
      <c r="D95" s="2"/>
      <c r="E95" s="2"/>
    </row>
    <row r="96" spans="4:5" ht="15.75">
      <c r="D96" s="2"/>
      <c r="E96" s="2"/>
    </row>
    <row r="97" spans="4:5" ht="15.75">
      <c r="D97" s="2"/>
      <c r="E97" s="2"/>
    </row>
    <row r="98" spans="4:5" ht="15.75">
      <c r="D98" s="2"/>
      <c r="E98" s="2"/>
    </row>
    <row r="99" spans="4:5" ht="15.75">
      <c r="D99" s="2"/>
      <c r="E99" s="2"/>
    </row>
    <row r="100" spans="4:5" ht="15.75">
      <c r="D100" s="2"/>
      <c r="E100" s="2"/>
    </row>
    <row r="101" spans="4:5" ht="15.75">
      <c r="D101" s="2"/>
      <c r="E101" s="2"/>
    </row>
    <row r="102" spans="4:5" ht="15.75">
      <c r="D102" s="2"/>
      <c r="E102" s="2"/>
    </row>
    <row r="103" spans="4:5" ht="15.75">
      <c r="D103" s="2"/>
      <c r="E103" s="2"/>
    </row>
    <row r="104" spans="4:5" ht="15.75">
      <c r="D104" s="2"/>
      <c r="E104" s="2"/>
    </row>
    <row r="105" spans="4:5" ht="15.75">
      <c r="D105" s="2"/>
      <c r="E105" s="2"/>
    </row>
    <row r="106" spans="4:5" ht="15.75">
      <c r="D106" s="2"/>
      <c r="E106" s="2"/>
    </row>
    <row r="107" spans="4:5" ht="15.75">
      <c r="D107" s="2"/>
      <c r="E107" s="2"/>
    </row>
    <row r="108" spans="4:5" ht="15.75">
      <c r="D108" s="2"/>
      <c r="E108" s="2"/>
    </row>
    <row r="109" spans="4:5" ht="15.75">
      <c r="D109" s="2"/>
      <c r="E109" s="2"/>
    </row>
    <row r="110" spans="4:5" ht="15.75">
      <c r="D110" s="2"/>
      <c r="E110" s="2"/>
    </row>
    <row r="111" spans="4:5" ht="15.75">
      <c r="D111" s="2"/>
      <c r="E111" s="2"/>
    </row>
    <row r="112" spans="4:5" ht="15.75">
      <c r="D112" s="2"/>
      <c r="E112" s="2"/>
    </row>
    <row r="113" spans="4:5" ht="15.75">
      <c r="D113" s="2"/>
      <c r="E113" s="2"/>
    </row>
    <row r="114" spans="4:5" ht="15.75">
      <c r="D114" s="2"/>
      <c r="E114" s="2"/>
    </row>
    <row r="115" spans="4:5" ht="15.75">
      <c r="D115" s="2"/>
      <c r="E115" s="2"/>
    </row>
    <row r="116" spans="4:5" ht="15.75">
      <c r="D116" s="2"/>
      <c r="E116" s="2"/>
    </row>
    <row r="117" spans="4:5" ht="15.75">
      <c r="D117" s="2"/>
      <c r="E117" s="2"/>
    </row>
    <row r="118" spans="4:5" ht="15.75">
      <c r="D118" s="2"/>
      <c r="E118" s="2"/>
    </row>
    <row r="119" spans="4:5" ht="15.75">
      <c r="D119" s="2"/>
      <c r="E119" s="2"/>
    </row>
    <row r="120" spans="4:5" ht="15.75">
      <c r="D120" s="2"/>
      <c r="E120" s="2"/>
    </row>
    <row r="121" spans="4:5" ht="15.75">
      <c r="D121" s="2"/>
      <c r="E121" s="2"/>
    </row>
    <row r="122" spans="4:5" ht="15.75">
      <c r="D122" s="2"/>
      <c r="E122" s="2"/>
    </row>
    <row r="123" spans="4:5" ht="15.75">
      <c r="D123" s="2"/>
      <c r="E123" s="2"/>
    </row>
    <row r="124" spans="4:5" ht="15.75">
      <c r="D124" s="2"/>
      <c r="E124" s="2"/>
    </row>
    <row r="125" spans="4:5" ht="15.75">
      <c r="D125" s="2"/>
      <c r="E125" s="2"/>
    </row>
    <row r="126" spans="4:5" ht="15.75">
      <c r="D126" s="2"/>
      <c r="E126" s="2"/>
    </row>
    <row r="127" spans="4:5" ht="15.75">
      <c r="D127" s="2"/>
      <c r="E127" s="2"/>
    </row>
    <row r="128" spans="4:5" ht="15.75">
      <c r="D128" s="2"/>
      <c r="E128" s="2"/>
    </row>
    <row r="129" spans="4:5" ht="15.75">
      <c r="D129" s="2"/>
      <c r="E129" s="2"/>
    </row>
    <row r="130" spans="4:5" ht="15.75">
      <c r="D130" s="2"/>
      <c r="E130" s="2"/>
    </row>
    <row r="131" spans="4:5" ht="15.75">
      <c r="D131" s="2"/>
      <c r="E131" s="2"/>
    </row>
    <row r="132" spans="4:5" ht="15.75">
      <c r="D132" s="2"/>
      <c r="E132" s="2"/>
    </row>
    <row r="133" spans="4:5" ht="15.75">
      <c r="D133" s="2"/>
      <c r="E133" s="2"/>
    </row>
    <row r="134" spans="4:5" ht="15.75">
      <c r="D134" s="2"/>
      <c r="E134" s="2"/>
    </row>
    <row r="135" spans="4:5" ht="15.75">
      <c r="D135" s="2"/>
      <c r="E135" s="2"/>
    </row>
    <row r="136" spans="4:5" ht="15.75">
      <c r="D136" s="2"/>
      <c r="E136" s="2"/>
    </row>
    <row r="137" spans="4:5" ht="15.75">
      <c r="D137" s="2"/>
      <c r="E137" s="2"/>
    </row>
    <row r="138" spans="4:5" ht="15.75">
      <c r="D138" s="2"/>
      <c r="E138" s="2"/>
    </row>
    <row r="139" spans="4:5" ht="15.75">
      <c r="D139" s="2"/>
      <c r="E139" s="2"/>
    </row>
    <row r="140" spans="4:5" ht="15.75">
      <c r="D140" s="2"/>
      <c r="E140" s="2"/>
    </row>
    <row r="141" spans="4:5" ht="15.75">
      <c r="D141" s="2"/>
      <c r="E141" s="2"/>
    </row>
    <row r="142" spans="4:5" ht="15.75">
      <c r="D142" s="2"/>
      <c r="E142" s="2"/>
    </row>
    <row r="143" spans="4:5" ht="15.75">
      <c r="D143" s="2"/>
      <c r="E143" s="2"/>
    </row>
    <row r="144" spans="4:5" ht="15.75">
      <c r="D144" s="2"/>
      <c r="E144" s="2"/>
    </row>
    <row r="145" spans="4:5" ht="15.75">
      <c r="D145" s="2"/>
      <c r="E145" s="2"/>
    </row>
    <row r="146" spans="4:5" ht="15.75">
      <c r="D146" s="2"/>
      <c r="E146" s="2"/>
    </row>
    <row r="147" spans="4:5" ht="15.75">
      <c r="D147" s="2"/>
      <c r="E147" s="2"/>
    </row>
    <row r="148" spans="4:5" ht="15.75">
      <c r="D148" s="2"/>
      <c r="E148" s="2"/>
    </row>
    <row r="149" spans="4:5" ht="15.75">
      <c r="D149" s="2"/>
      <c r="E149" s="2"/>
    </row>
    <row r="150" spans="4:5" ht="15.75">
      <c r="D150" s="2"/>
      <c r="E150" s="2"/>
    </row>
    <row r="151" spans="4:5" ht="15.75">
      <c r="D151" s="2"/>
      <c r="E151" s="2"/>
    </row>
    <row r="152" spans="4:5" ht="15.75">
      <c r="D152" s="2"/>
      <c r="E152" s="2"/>
    </row>
    <row r="153" spans="4:5" ht="15.75">
      <c r="D153" s="2"/>
      <c r="E153" s="2"/>
    </row>
    <row r="154" spans="4:5" ht="15.75">
      <c r="D154" s="2"/>
      <c r="E154" s="2"/>
    </row>
    <row r="155" spans="4:5" ht="15.75">
      <c r="D155" s="2"/>
      <c r="E155" s="2"/>
    </row>
    <row r="156" spans="4:5" ht="15.75">
      <c r="D156" s="2"/>
      <c r="E156" s="2"/>
    </row>
    <row r="157" spans="4:5" ht="15.75">
      <c r="D157" s="2"/>
      <c r="E157" s="2"/>
    </row>
    <row r="158" spans="4:5" ht="15.75">
      <c r="D158" s="2"/>
      <c r="E158" s="2"/>
    </row>
    <row r="159" spans="4:5" ht="15.75">
      <c r="D159" s="2"/>
      <c r="E159" s="2"/>
    </row>
    <row r="160" spans="4:5" ht="15.75">
      <c r="D160" s="2"/>
      <c r="E160" s="2"/>
    </row>
    <row r="161" spans="4:5" ht="15.75">
      <c r="D161" s="2"/>
      <c r="E161" s="2"/>
    </row>
    <row r="162" spans="4:5" ht="15.75">
      <c r="D162" s="2"/>
      <c r="E162" s="2"/>
    </row>
    <row r="163" spans="4:5" ht="15.75">
      <c r="D163" s="2"/>
      <c r="E163" s="2"/>
    </row>
    <row r="164" spans="4:5" ht="15.75">
      <c r="D164" s="2"/>
      <c r="E164" s="2"/>
    </row>
    <row r="165" spans="4:5" ht="15.75">
      <c r="D165" s="2"/>
      <c r="E165" s="2"/>
    </row>
    <row r="166" spans="4:5" ht="15.75">
      <c r="D166" s="2"/>
      <c r="E166" s="2"/>
    </row>
    <row r="167" spans="4:5" ht="15.75">
      <c r="D167" s="2"/>
      <c r="E167" s="2"/>
    </row>
    <row r="168" spans="4:5" ht="15.75">
      <c r="D168" s="2"/>
      <c r="E168" s="2"/>
    </row>
    <row r="169" spans="4:5" ht="15.75">
      <c r="D169" s="2"/>
      <c r="E169" s="2"/>
    </row>
    <row r="170" spans="4:5" ht="15.75">
      <c r="D170" s="2"/>
      <c r="E170" s="2"/>
    </row>
    <row r="171" spans="4:5" ht="15.75">
      <c r="D171" s="2"/>
      <c r="E171" s="2"/>
    </row>
    <row r="172" spans="4:5" ht="15.75">
      <c r="D172" s="2"/>
      <c r="E172" s="2"/>
    </row>
    <row r="173" spans="4:5" ht="15.75">
      <c r="D173" s="2"/>
      <c r="E173" s="2"/>
    </row>
    <row r="174" spans="4:5" ht="15.75">
      <c r="D174" s="2"/>
      <c r="E174" s="2"/>
    </row>
    <row r="175" spans="4:5" ht="15.75">
      <c r="D175" s="2"/>
      <c r="E175" s="2"/>
    </row>
    <row r="176" spans="4:5" ht="15.75">
      <c r="D176" s="2"/>
      <c r="E176" s="2"/>
    </row>
    <row r="177" spans="4:5" ht="15.75">
      <c r="D177" s="2"/>
      <c r="E177" s="2"/>
    </row>
    <row r="178" spans="4:5" ht="15.75">
      <c r="D178" s="2"/>
      <c r="E178" s="2"/>
    </row>
    <row r="179" spans="4:5" ht="15.75">
      <c r="D179" s="2"/>
      <c r="E179" s="2"/>
    </row>
    <row r="180" spans="4:5" ht="15.75">
      <c r="D180" s="2"/>
      <c r="E180" s="2"/>
    </row>
    <row r="181" spans="4:5" ht="15.75">
      <c r="D181" s="2"/>
      <c r="E181" s="2"/>
    </row>
    <row r="182" spans="4:5" ht="15.75">
      <c r="D182" s="2"/>
      <c r="E182" s="2"/>
    </row>
    <row r="183" spans="4:5" ht="15.75">
      <c r="D183" s="2"/>
      <c r="E183" s="2"/>
    </row>
    <row r="184" spans="4:5" ht="15.75">
      <c r="D184" s="2"/>
      <c r="E184" s="2"/>
    </row>
    <row r="185" spans="4:5" ht="15.75">
      <c r="D185" s="2"/>
      <c r="E185" s="2"/>
    </row>
    <row r="186" spans="4:5" ht="15.75">
      <c r="D186" s="2"/>
      <c r="E186" s="2"/>
    </row>
    <row r="187" spans="4:5" ht="15.75">
      <c r="D187" s="2"/>
      <c r="E187" s="2"/>
    </row>
    <row r="188" spans="4:5" ht="15.75">
      <c r="D188" s="2"/>
      <c r="E188" s="2"/>
    </row>
    <row r="189" spans="4:5" ht="15.75">
      <c r="D189" s="2"/>
      <c r="E189" s="2"/>
    </row>
    <row r="190" spans="4:5" ht="15.75">
      <c r="D190" s="2"/>
      <c r="E190" s="2"/>
    </row>
    <row r="191" spans="4:5" ht="15.75">
      <c r="D191" s="2"/>
      <c r="E191" s="2"/>
    </row>
    <row r="192" spans="4:5" ht="15.75">
      <c r="D192" s="2"/>
      <c r="E192" s="2"/>
    </row>
    <row r="193" spans="4:5" ht="15.75">
      <c r="D193" s="2"/>
      <c r="E193" s="2"/>
    </row>
    <row r="194" spans="4:5" ht="15.75">
      <c r="D194" s="2"/>
      <c r="E194" s="2"/>
    </row>
    <row r="195" spans="4:5" ht="15.75">
      <c r="D195" s="2"/>
      <c r="E195" s="2"/>
    </row>
    <row r="196" spans="4:5" ht="15.75">
      <c r="D196" s="2"/>
      <c r="E196" s="2"/>
    </row>
    <row r="197" spans="4:5" ht="15.75">
      <c r="D197" s="2"/>
      <c r="E197" s="2"/>
    </row>
    <row r="198" spans="4:5" ht="15.75">
      <c r="D198" s="2"/>
      <c r="E198" s="2"/>
    </row>
    <row r="199" spans="4:5" ht="15.75">
      <c r="D199" s="2"/>
      <c r="E199" s="2"/>
    </row>
    <row r="200" spans="4:5" ht="15.75">
      <c r="D200" s="2"/>
      <c r="E200" s="2"/>
    </row>
    <row r="201" spans="4:5" ht="15.75">
      <c r="D201" s="2"/>
      <c r="E201" s="2"/>
    </row>
    <row r="202" spans="4:5" ht="15.75">
      <c r="D202" s="2"/>
      <c r="E202" s="2"/>
    </row>
    <row r="203" spans="4:5" ht="15.75">
      <c r="D203" s="2"/>
      <c r="E203" s="2"/>
    </row>
    <row r="204" spans="4:5" ht="15.75">
      <c r="D204" s="2"/>
      <c r="E204" s="2"/>
    </row>
    <row r="205" spans="4:5" ht="15.75">
      <c r="D205" s="2"/>
      <c r="E205" s="2"/>
    </row>
    <row r="206" spans="4:5" ht="15.75">
      <c r="D206" s="2"/>
      <c r="E206" s="2"/>
    </row>
    <row r="207" spans="4:5" ht="15.75">
      <c r="D207" s="2"/>
      <c r="E207" s="2"/>
    </row>
    <row r="208" spans="4:5" ht="15.75">
      <c r="D208" s="2"/>
      <c r="E208" s="2"/>
    </row>
    <row r="209" spans="4:5" ht="15.75">
      <c r="D209" s="2"/>
      <c r="E209" s="2"/>
    </row>
    <row r="210" spans="4:5" ht="15.75">
      <c r="D210" s="2"/>
      <c r="E210" s="2"/>
    </row>
    <row r="211" spans="4:5" ht="15.75">
      <c r="D211" s="2"/>
      <c r="E211" s="2"/>
    </row>
    <row r="212" spans="4:5" ht="15.75">
      <c r="D212" s="2"/>
      <c r="E212" s="2"/>
    </row>
    <row r="213" spans="4:5" ht="15.75">
      <c r="D213" s="2"/>
      <c r="E213" s="2"/>
    </row>
    <row r="214" spans="4:5" ht="15.75">
      <c r="D214" s="2"/>
      <c r="E214" s="2"/>
    </row>
    <row r="215" spans="4:5" ht="15.75">
      <c r="D215" s="2"/>
      <c r="E215" s="2"/>
    </row>
    <row r="216" spans="4:5" ht="15.75">
      <c r="D216" s="2"/>
      <c r="E216" s="2"/>
    </row>
    <row r="217" spans="4:5" ht="15.75">
      <c r="D217" s="2"/>
      <c r="E217" s="2"/>
    </row>
    <row r="218" spans="4:5" ht="15.75">
      <c r="D218" s="2"/>
      <c r="E218" s="2"/>
    </row>
    <row r="219" spans="4:5" ht="15.75">
      <c r="D219" s="2"/>
      <c r="E219" s="2"/>
    </row>
    <row r="220" spans="4:5" ht="15.75">
      <c r="D220" s="2"/>
      <c r="E220" s="2"/>
    </row>
    <row r="221" spans="4:5" ht="15.75">
      <c r="D221" s="2"/>
      <c r="E221" s="2"/>
    </row>
    <row r="222" spans="4:5" ht="15.75">
      <c r="D222" s="2"/>
      <c r="E222" s="2"/>
    </row>
    <row r="223" spans="4:5" ht="15.75">
      <c r="D223" s="2"/>
      <c r="E223" s="2"/>
    </row>
    <row r="224" spans="4:5" ht="15.75">
      <c r="D224" s="2"/>
      <c r="E224" s="2"/>
    </row>
    <row r="225" spans="4:5" ht="15.75">
      <c r="D225" s="2"/>
      <c r="E225" s="2"/>
    </row>
    <row r="226" spans="4:5" ht="15.75">
      <c r="D226" s="2"/>
      <c r="E226" s="2"/>
    </row>
    <row r="227" spans="4:5" ht="15.75">
      <c r="D227" s="2"/>
      <c r="E227" s="2"/>
    </row>
    <row r="228" spans="4:5" ht="15.75">
      <c r="D228" s="2"/>
      <c r="E228" s="2"/>
    </row>
    <row r="229" spans="4:5" ht="15.75">
      <c r="D229" s="2"/>
      <c r="E229" s="2"/>
    </row>
    <row r="230" spans="4:5" ht="15.75">
      <c r="D230" s="2"/>
      <c r="E230" s="2"/>
    </row>
    <row r="231" spans="4:5" ht="15.75">
      <c r="D231" s="2"/>
      <c r="E231" s="2"/>
    </row>
    <row r="232" spans="4:5" ht="15.75">
      <c r="D232" s="2"/>
      <c r="E232" s="2"/>
    </row>
    <row r="233" spans="4:5" ht="15.75">
      <c r="D233" s="2"/>
      <c r="E233" s="2"/>
    </row>
    <row r="234" spans="4:5" ht="15.75">
      <c r="D234" s="2"/>
      <c r="E234" s="2"/>
    </row>
    <row r="235" spans="4:5" ht="15.75">
      <c r="D235" s="2"/>
      <c r="E235" s="2"/>
    </row>
    <row r="236" spans="4:5" ht="15.75">
      <c r="D236" s="2"/>
      <c r="E236" s="2"/>
    </row>
    <row r="237" spans="4:5" ht="15.75">
      <c r="D237" s="2"/>
      <c r="E237" s="2"/>
    </row>
    <row r="238" spans="4:5" ht="15.75">
      <c r="D238" s="2"/>
      <c r="E238" s="2"/>
    </row>
    <row r="239" spans="4:5" ht="15.75">
      <c r="D239" s="2"/>
      <c r="E239" s="2"/>
    </row>
    <row r="240" spans="4:5" ht="15.75">
      <c r="D240" s="2"/>
      <c r="E240" s="2"/>
    </row>
    <row r="241" spans="4:5" ht="15.75">
      <c r="D241" s="2"/>
      <c r="E241" s="2"/>
    </row>
    <row r="242" spans="4:5" ht="15.75">
      <c r="D242" s="2"/>
      <c r="E242" s="2"/>
    </row>
    <row r="243" spans="4:5" ht="15.75">
      <c r="D243" s="2"/>
      <c r="E243" s="2"/>
    </row>
    <row r="244" spans="4:5" ht="15.75">
      <c r="D244" s="2"/>
      <c r="E244" s="2"/>
    </row>
    <row r="245" spans="4:5" ht="15.75">
      <c r="D245" s="2"/>
      <c r="E245" s="2"/>
    </row>
    <row r="246" spans="4:5" ht="15.75">
      <c r="D246" s="2"/>
      <c r="E246" s="2"/>
    </row>
    <row r="247" spans="4:5" ht="15.75">
      <c r="D247" s="2"/>
      <c r="E247" s="2"/>
    </row>
    <row r="248" spans="4:5" ht="15.75">
      <c r="D248" s="2"/>
      <c r="E248" s="2"/>
    </row>
    <row r="249" spans="4:5" ht="15.75">
      <c r="D249" s="2"/>
      <c r="E249" s="2"/>
    </row>
    <row r="250" spans="4:5" ht="15.75">
      <c r="D250" s="2"/>
      <c r="E250" s="2"/>
    </row>
    <row r="251" spans="4:5" ht="15.75">
      <c r="D251" s="2"/>
      <c r="E251" s="2"/>
    </row>
    <row r="252" spans="4:5" ht="15.75">
      <c r="D252" s="2"/>
      <c r="E252" s="2"/>
    </row>
    <row r="253" spans="4:5" ht="15.75">
      <c r="D253" s="2"/>
      <c r="E253" s="2"/>
    </row>
    <row r="254" spans="4:5" ht="15.75">
      <c r="D254" s="2"/>
      <c r="E254" s="2"/>
    </row>
    <row r="255" spans="4:5" ht="15.75">
      <c r="D255" s="2"/>
      <c r="E255" s="2"/>
    </row>
    <row r="256" spans="4:5" ht="15.75">
      <c r="D256" s="2"/>
      <c r="E256" s="2"/>
    </row>
    <row r="257" spans="4:5" ht="15.75">
      <c r="D257" s="2"/>
      <c r="E257" s="2"/>
    </row>
    <row r="258" spans="4:5" ht="15.75">
      <c r="D258" s="2"/>
      <c r="E258" s="2"/>
    </row>
    <row r="259" spans="4:5" ht="15.75">
      <c r="D259" s="2"/>
      <c r="E259" s="2"/>
    </row>
    <row r="260" spans="4:5" ht="15.75">
      <c r="D260" s="2"/>
      <c r="E260" s="2"/>
    </row>
    <row r="261" spans="4:5" ht="15.75">
      <c r="D261" s="2"/>
      <c r="E261" s="2"/>
    </row>
    <row r="262" spans="4:5" ht="15.75">
      <c r="D262" s="2"/>
      <c r="E262" s="2"/>
    </row>
    <row r="263" spans="4:5" ht="15.75">
      <c r="D263" s="2"/>
      <c r="E263" s="2"/>
    </row>
    <row r="264" spans="4:5" ht="15.75">
      <c r="D264" s="2"/>
      <c r="E264" s="2"/>
    </row>
    <row r="265" spans="4:5" ht="15.75">
      <c r="D265" s="2"/>
      <c r="E265" s="2"/>
    </row>
    <row r="266" spans="4:5" ht="15.75">
      <c r="D266" s="2"/>
      <c r="E266" s="2"/>
    </row>
    <row r="267" spans="4:5" ht="15.75">
      <c r="D267" s="2"/>
      <c r="E267" s="2"/>
    </row>
    <row r="268" spans="4:5" ht="15.75">
      <c r="D268" s="2"/>
      <c r="E268" s="2"/>
    </row>
    <row r="269" spans="4:5" ht="15.75">
      <c r="D269" s="2"/>
      <c r="E269" s="2"/>
    </row>
    <row r="270" spans="4:5" ht="15.75">
      <c r="D270" s="2"/>
      <c r="E270" s="2"/>
    </row>
    <row r="271" spans="4:5" ht="15.75">
      <c r="D271" s="2"/>
      <c r="E271" s="2"/>
    </row>
    <row r="272" spans="4:5" ht="15.75">
      <c r="D272" s="2"/>
      <c r="E272" s="2"/>
    </row>
    <row r="273" spans="4:5" ht="15.75">
      <c r="D273" s="2"/>
      <c r="E273" s="2"/>
    </row>
    <row r="274" spans="4:5" ht="15.75">
      <c r="D274" s="2"/>
      <c r="E274" s="2"/>
    </row>
    <row r="275" spans="4:5" ht="15.75">
      <c r="D275" s="2"/>
      <c r="E275" s="2"/>
    </row>
    <row r="276" spans="4:5" ht="15.75">
      <c r="D276" s="2"/>
      <c r="E276" s="2"/>
    </row>
    <row r="277" spans="4:5" ht="15.75">
      <c r="D277" s="2"/>
      <c r="E277" s="2"/>
    </row>
    <row r="278" spans="4:5" ht="15.75">
      <c r="D278" s="2"/>
      <c r="E278" s="2"/>
    </row>
    <row r="279" spans="4:5" ht="15.75">
      <c r="D279" s="2"/>
      <c r="E279" s="2"/>
    </row>
    <row r="280" spans="4:5" ht="15.75">
      <c r="D280" s="2"/>
      <c r="E280" s="2"/>
    </row>
    <row r="281" spans="4:5" ht="15.75">
      <c r="D281" s="2"/>
      <c r="E281" s="2"/>
    </row>
  </sheetData>
  <sheetProtection password="CA9C" sheet="1" objects="1" scenarios="1" formatCells="0" formatColumns="0" formatRows="0"/>
  <mergeCells count="3">
    <mergeCell ref="A3:C3"/>
    <mergeCell ref="A2:C2"/>
    <mergeCell ref="A1:C1"/>
  </mergeCells>
  <printOptions horizontalCentered="1"/>
  <pageMargins left="0.15748031496062992" right="0.15748031496062992" top="0.5905511811023623" bottom="0.3937007874015748" header="0.35433070866141736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75" zoomScaleNormal="75" workbookViewId="0" topLeftCell="A18">
      <selection activeCell="B29" sqref="B29"/>
    </sheetView>
  </sheetViews>
  <sheetFormatPr defaultColWidth="9.00390625" defaultRowHeight="16.5"/>
  <cols>
    <col min="1" max="1" width="5.625" style="17" customWidth="1"/>
    <col min="2" max="2" width="59.875" style="13" customWidth="1"/>
    <col min="3" max="3" width="23.875" style="14" bestFit="1" customWidth="1"/>
    <col min="4" max="4" width="9.00390625" style="13" customWidth="1"/>
    <col min="5" max="5" width="9.00390625" style="18" customWidth="1"/>
    <col min="6" max="16384" width="9.00390625" style="2" customWidth="1"/>
  </cols>
  <sheetData>
    <row r="1" spans="1:5" ht="19.5">
      <c r="A1" s="72" t="s">
        <v>38</v>
      </c>
      <c r="B1" s="72"/>
      <c r="C1" s="72"/>
      <c r="D1" s="1"/>
      <c r="E1" s="1"/>
    </row>
    <row r="2" spans="1:5" ht="19.5">
      <c r="A2" s="73" t="s">
        <v>112</v>
      </c>
      <c r="B2" s="73"/>
      <c r="C2" s="73"/>
      <c r="D2" s="1"/>
      <c r="E2" s="1"/>
    </row>
    <row r="3" spans="1:5" ht="15.75">
      <c r="A3" s="74" t="s">
        <v>111</v>
      </c>
      <c r="B3" s="74"/>
      <c r="C3" s="74"/>
      <c r="D3" s="3"/>
      <c r="E3" s="1"/>
    </row>
    <row r="4" spans="1:5" ht="15.75">
      <c r="A4" s="43" t="s">
        <v>1</v>
      </c>
      <c r="B4" s="4"/>
      <c r="C4" s="44" t="s">
        <v>46</v>
      </c>
      <c r="D4" s="4"/>
      <c r="E4" s="1"/>
    </row>
    <row r="5" spans="1:5" ht="32.25">
      <c r="A5" s="45" t="s">
        <v>2</v>
      </c>
      <c r="B5" s="46" t="s">
        <v>3</v>
      </c>
      <c r="C5" s="50" t="s">
        <v>110</v>
      </c>
      <c r="D5" s="2"/>
      <c r="E5" s="1"/>
    </row>
    <row r="6" spans="1:5" ht="19.5">
      <c r="A6" s="19"/>
      <c r="B6" s="36" t="s">
        <v>0</v>
      </c>
      <c r="C6" s="26">
        <f>SUM(C7:C7)</f>
        <v>0</v>
      </c>
      <c r="D6" s="2"/>
      <c r="E6" s="1"/>
    </row>
    <row r="7" spans="1:5" ht="15.75">
      <c r="A7" s="19"/>
      <c r="B7" s="20" t="s">
        <v>43</v>
      </c>
      <c r="C7" s="8"/>
      <c r="D7" s="2"/>
      <c r="E7" s="1"/>
    </row>
    <row r="8" spans="1:5" ht="19.5">
      <c r="A8" s="21"/>
      <c r="B8" s="37" t="s">
        <v>92</v>
      </c>
      <c r="C8" s="26">
        <f>C9+C35</f>
        <v>0</v>
      </c>
      <c r="D8" s="2"/>
      <c r="E8" s="2"/>
    </row>
    <row r="9" spans="1:5" ht="19.5">
      <c r="A9" s="21"/>
      <c r="B9" s="37" t="s">
        <v>93</v>
      </c>
      <c r="C9" s="25">
        <f>SUM(C10:C34)</f>
        <v>0</v>
      </c>
      <c r="D9" s="2"/>
      <c r="E9" s="2"/>
    </row>
    <row r="10" spans="1:5" ht="15.75">
      <c r="A10" s="38">
        <v>124</v>
      </c>
      <c r="B10" s="28" t="s">
        <v>94</v>
      </c>
      <c r="C10" s="8"/>
      <c r="D10" s="2"/>
      <c r="E10" s="2"/>
    </row>
    <row r="11" spans="1:5" ht="15.75">
      <c r="A11" s="38">
        <v>210</v>
      </c>
      <c r="B11" s="47" t="s">
        <v>95</v>
      </c>
      <c r="C11" s="8"/>
      <c r="D11" s="2"/>
      <c r="E11" s="2"/>
    </row>
    <row r="12" spans="1:5" ht="15.75">
      <c r="A12" s="38">
        <v>220</v>
      </c>
      <c r="B12" s="47" t="s">
        <v>96</v>
      </c>
      <c r="C12" s="8"/>
      <c r="D12" s="2"/>
      <c r="E12" s="2"/>
    </row>
    <row r="13" spans="1:5" ht="15.75">
      <c r="A13" s="38">
        <v>232</v>
      </c>
      <c r="B13" s="47" t="s">
        <v>137</v>
      </c>
      <c r="C13" s="8"/>
      <c r="D13" s="2"/>
      <c r="E13" s="2"/>
    </row>
    <row r="14" spans="1:5" ht="15.75">
      <c r="A14" s="38">
        <v>233</v>
      </c>
      <c r="B14" s="47" t="s">
        <v>138</v>
      </c>
      <c r="C14" s="8"/>
      <c r="D14" s="2"/>
      <c r="E14" s="2"/>
    </row>
    <row r="15" spans="1:5" ht="15.75">
      <c r="A15" s="38">
        <v>230</v>
      </c>
      <c r="B15" s="47" t="s">
        <v>139</v>
      </c>
      <c r="C15" s="8"/>
      <c r="D15" s="2"/>
      <c r="E15" s="2"/>
    </row>
    <row r="16" spans="1:5" ht="15.75">
      <c r="A16" s="38">
        <v>240</v>
      </c>
      <c r="B16" s="47" t="s">
        <v>97</v>
      </c>
      <c r="C16" s="8"/>
      <c r="D16" s="2"/>
      <c r="E16" s="2"/>
    </row>
    <row r="17" spans="1:5" ht="15.75">
      <c r="A17" s="38">
        <v>250</v>
      </c>
      <c r="B17" s="47" t="s">
        <v>98</v>
      </c>
      <c r="C17" s="8"/>
      <c r="D17" s="2"/>
      <c r="E17" s="2"/>
    </row>
    <row r="18" spans="1:5" ht="15.75">
      <c r="A18" s="38">
        <v>260</v>
      </c>
      <c r="B18" s="47" t="s">
        <v>99</v>
      </c>
      <c r="C18" s="8"/>
      <c r="D18" s="2"/>
      <c r="E18" s="2"/>
    </row>
    <row r="19" spans="1:5" ht="15.75">
      <c r="A19" s="38">
        <v>270</v>
      </c>
      <c r="B19" s="28" t="s">
        <v>100</v>
      </c>
      <c r="C19" s="8"/>
      <c r="D19" s="2"/>
      <c r="E19" s="2"/>
    </row>
    <row r="20" spans="1:5" ht="15.75">
      <c r="A20" s="39">
        <v>280</v>
      </c>
      <c r="B20" s="28" t="s">
        <v>101</v>
      </c>
      <c r="C20" s="8"/>
      <c r="D20" s="2"/>
      <c r="E20" s="2"/>
    </row>
    <row r="21" spans="1:5" ht="15.75">
      <c r="A21" s="39">
        <v>310</v>
      </c>
      <c r="B21" s="28" t="s">
        <v>102</v>
      </c>
      <c r="C21" s="8"/>
      <c r="D21" s="2"/>
      <c r="E21" s="2"/>
    </row>
    <row r="22" spans="1:5" ht="15.75">
      <c r="A22" s="39">
        <v>321</v>
      </c>
      <c r="B22" s="29" t="s">
        <v>21</v>
      </c>
      <c r="C22" s="8"/>
      <c r="D22" s="75">
        <f>SUM(C22:C29)</f>
        <v>0</v>
      </c>
      <c r="E22" s="2"/>
    </row>
    <row r="23" spans="1:5" ht="15.75">
      <c r="A23" s="39">
        <v>322</v>
      </c>
      <c r="B23" s="29" t="s">
        <v>136</v>
      </c>
      <c r="C23" s="8"/>
      <c r="D23" s="76"/>
      <c r="E23" s="2"/>
    </row>
    <row r="24" spans="1:5" ht="15.75">
      <c r="A24" s="39">
        <v>323</v>
      </c>
      <c r="B24" s="29" t="s">
        <v>103</v>
      </c>
      <c r="C24" s="9"/>
      <c r="D24" s="76"/>
      <c r="E24" s="2"/>
    </row>
    <row r="25" spans="1:5" ht="15.75">
      <c r="A25" s="39">
        <v>324</v>
      </c>
      <c r="B25" s="29" t="s">
        <v>143</v>
      </c>
      <c r="C25" s="9"/>
      <c r="D25" s="76"/>
      <c r="E25" s="2"/>
    </row>
    <row r="26" spans="1:5" ht="15.75">
      <c r="A26" s="39">
        <v>326</v>
      </c>
      <c r="B26" s="29" t="s">
        <v>104</v>
      </c>
      <c r="C26" s="8"/>
      <c r="D26" s="76"/>
      <c r="E26" s="2"/>
    </row>
    <row r="27" spans="1:5" ht="15.75">
      <c r="A27" s="39">
        <v>327</v>
      </c>
      <c r="B27" s="29" t="s">
        <v>105</v>
      </c>
      <c r="C27" s="8"/>
      <c r="D27" s="76"/>
      <c r="E27" s="2"/>
    </row>
    <row r="28" spans="1:5" ht="15.75">
      <c r="A28" s="39">
        <v>328</v>
      </c>
      <c r="B28" s="29" t="s">
        <v>23</v>
      </c>
      <c r="C28" s="8"/>
      <c r="D28" s="76"/>
      <c r="E28" s="2"/>
    </row>
    <row r="29" spans="1:5" ht="15.75">
      <c r="A29" s="39" t="s">
        <v>34</v>
      </c>
      <c r="B29" s="29" t="s">
        <v>24</v>
      </c>
      <c r="C29" s="8"/>
      <c r="D29" s="76"/>
      <c r="E29" s="2"/>
    </row>
    <row r="30" spans="1:5" ht="15.75">
      <c r="A30" s="39">
        <v>330</v>
      </c>
      <c r="B30" s="28" t="s">
        <v>106</v>
      </c>
      <c r="C30" s="8"/>
      <c r="D30" s="2"/>
      <c r="E30" s="2"/>
    </row>
    <row r="31" spans="1:5" ht="15.75">
      <c r="A31" s="39">
        <v>400</v>
      </c>
      <c r="B31" s="28" t="s">
        <v>107</v>
      </c>
      <c r="C31" s="8"/>
      <c r="D31" s="2"/>
      <c r="E31" s="2"/>
    </row>
    <row r="32" spans="1:5" ht="15.75">
      <c r="A32" s="39">
        <v>600</v>
      </c>
      <c r="B32" s="48" t="s">
        <v>108</v>
      </c>
      <c r="C32" s="8"/>
      <c r="D32" s="2"/>
      <c r="E32" s="2"/>
    </row>
    <row r="33" spans="1:5" ht="15.75">
      <c r="A33" s="39">
        <v>700</v>
      </c>
      <c r="B33" s="29" t="s">
        <v>109</v>
      </c>
      <c r="C33" s="8"/>
      <c r="D33" s="2"/>
      <c r="E33" s="2"/>
    </row>
    <row r="34" spans="1:5" ht="15.75">
      <c r="A34" s="39" t="s">
        <v>32</v>
      </c>
      <c r="B34" s="29" t="s">
        <v>33</v>
      </c>
      <c r="C34" s="8"/>
      <c r="D34" s="2"/>
      <c r="E34" s="2"/>
    </row>
    <row r="35" spans="1:5" ht="15.75">
      <c r="A35" s="40"/>
      <c r="B35" s="41" t="s">
        <v>87</v>
      </c>
      <c r="C35" s="42">
        <f>SUM(C36:C38)</f>
        <v>0</v>
      </c>
      <c r="D35" s="2"/>
      <c r="E35" s="2"/>
    </row>
    <row r="36" spans="1:5" ht="15.75">
      <c r="A36" s="22">
        <v>1341</v>
      </c>
      <c r="B36" s="29" t="s">
        <v>88</v>
      </c>
      <c r="C36" s="8"/>
      <c r="D36" s="2"/>
      <c r="E36" s="2"/>
    </row>
    <row r="37" spans="1:5" ht="15.75">
      <c r="A37" s="22">
        <v>1351</v>
      </c>
      <c r="B37" s="29" t="s">
        <v>89</v>
      </c>
      <c r="C37" s="10"/>
      <c r="D37" s="2"/>
      <c r="E37" s="2"/>
    </row>
    <row r="38" spans="1:5" ht="15.75">
      <c r="A38" s="22">
        <v>1361</v>
      </c>
      <c r="B38" s="29" t="s">
        <v>90</v>
      </c>
      <c r="C38" s="11"/>
      <c r="D38" s="2"/>
      <c r="E38" s="2"/>
    </row>
    <row r="39" spans="1:5" ht="15.75">
      <c r="A39" s="53"/>
      <c r="B39" s="54"/>
      <c r="C39" s="55"/>
      <c r="D39" s="2"/>
      <c r="E39" s="2"/>
    </row>
    <row r="40" spans="1:5" ht="15.75">
      <c r="A40" s="51" t="s">
        <v>135</v>
      </c>
      <c r="B40" s="49"/>
      <c r="E40" s="13"/>
    </row>
    <row r="41" spans="1:5" ht="15.75">
      <c r="A41" s="52" t="s">
        <v>113</v>
      </c>
      <c r="B41" s="49"/>
      <c r="E41" s="13"/>
    </row>
    <row r="42" spans="1:5" ht="15.75">
      <c r="A42" s="56" t="s">
        <v>114</v>
      </c>
      <c r="B42" s="49"/>
      <c r="E42" s="13"/>
    </row>
    <row r="43" spans="1:7" ht="15.75">
      <c r="A43" s="34" t="s">
        <v>91</v>
      </c>
      <c r="B43" s="35"/>
      <c r="C43" s="35"/>
      <c r="D43" s="16"/>
      <c r="E43" s="16"/>
      <c r="F43" s="16"/>
      <c r="G43" s="16"/>
    </row>
    <row r="44" spans="4:5" ht="15.75">
      <c r="D44" s="2"/>
      <c r="E44" s="2"/>
    </row>
    <row r="45" spans="4:5" ht="15.75">
      <c r="D45" s="2"/>
      <c r="E45" s="2"/>
    </row>
    <row r="46" spans="4:5" ht="15.75">
      <c r="D46" s="2"/>
      <c r="E46" s="2"/>
    </row>
    <row r="47" spans="4:5" ht="15.75">
      <c r="D47" s="2"/>
      <c r="E47" s="2"/>
    </row>
    <row r="48" spans="4:5" ht="15.75">
      <c r="D48" s="2"/>
      <c r="E48" s="2"/>
    </row>
    <row r="49" spans="4:5" ht="15.75">
      <c r="D49" s="2"/>
      <c r="E49" s="2"/>
    </row>
    <row r="50" spans="4:5" ht="15.75">
      <c r="D50" s="2"/>
      <c r="E50" s="2"/>
    </row>
    <row r="51" spans="4:5" ht="15.75">
      <c r="D51" s="2"/>
      <c r="E51" s="2"/>
    </row>
    <row r="52" spans="4:5" ht="15.75">
      <c r="D52" s="2"/>
      <c r="E52" s="2"/>
    </row>
    <row r="53" spans="4:5" ht="15.75">
      <c r="D53" s="2"/>
      <c r="E53" s="2"/>
    </row>
    <row r="54" spans="4:5" ht="15.75">
      <c r="D54" s="2"/>
      <c r="E54" s="2"/>
    </row>
    <row r="55" spans="4:5" ht="15.75">
      <c r="D55" s="2"/>
      <c r="E55" s="2"/>
    </row>
    <row r="56" spans="4:5" ht="15.75">
      <c r="D56" s="2"/>
      <c r="E56" s="2"/>
    </row>
    <row r="57" spans="4:5" ht="15.75">
      <c r="D57" s="2"/>
      <c r="E57" s="2"/>
    </row>
    <row r="58" spans="4:5" ht="15.75">
      <c r="D58" s="2"/>
      <c r="E58" s="2"/>
    </row>
    <row r="59" spans="4:5" ht="15.75">
      <c r="D59" s="2"/>
      <c r="E59" s="2"/>
    </row>
    <row r="60" spans="4:5" ht="15.75">
      <c r="D60" s="2"/>
      <c r="E60" s="2"/>
    </row>
    <row r="61" spans="4:5" ht="15.75">
      <c r="D61" s="2"/>
      <c r="E61" s="2"/>
    </row>
    <row r="62" spans="4:5" ht="15.75">
      <c r="D62" s="2"/>
      <c r="E62" s="2"/>
    </row>
    <row r="63" spans="4:5" ht="15.75">
      <c r="D63" s="2"/>
      <c r="E63" s="2"/>
    </row>
    <row r="64" spans="4:5" ht="15.75">
      <c r="D64" s="2"/>
      <c r="E64" s="2"/>
    </row>
    <row r="65" spans="4:5" ht="15.75">
      <c r="D65" s="2"/>
      <c r="E65" s="2"/>
    </row>
    <row r="66" spans="4:5" ht="15.75">
      <c r="D66" s="2"/>
      <c r="E66" s="2"/>
    </row>
    <row r="67" spans="4:5" ht="15.75">
      <c r="D67" s="2"/>
      <c r="E67" s="2"/>
    </row>
    <row r="68" spans="4:5" ht="15.75">
      <c r="D68" s="2"/>
      <c r="E68" s="2"/>
    </row>
    <row r="69" spans="4:5" ht="15.75">
      <c r="D69" s="2"/>
      <c r="E69" s="2"/>
    </row>
    <row r="70" spans="4:5" ht="15.75">
      <c r="D70" s="2"/>
      <c r="E70" s="2"/>
    </row>
    <row r="71" spans="4:5" ht="15.75">
      <c r="D71" s="2"/>
      <c r="E71" s="2"/>
    </row>
    <row r="72" spans="4:5" ht="15.75">
      <c r="D72" s="2"/>
      <c r="E72" s="2"/>
    </row>
    <row r="73" spans="4:5" ht="15.75">
      <c r="D73" s="2"/>
      <c r="E73" s="2"/>
    </row>
    <row r="74" spans="4:5" ht="15.75">
      <c r="D74" s="2"/>
      <c r="E74" s="2"/>
    </row>
    <row r="75" spans="4:5" ht="15.75">
      <c r="D75" s="2"/>
      <c r="E75" s="2"/>
    </row>
    <row r="76" spans="4:5" ht="15.75">
      <c r="D76" s="2"/>
      <c r="E76" s="2"/>
    </row>
    <row r="77" spans="4:5" ht="15.75">
      <c r="D77" s="2"/>
      <c r="E77" s="2"/>
    </row>
    <row r="78" spans="4:5" ht="15.75">
      <c r="D78" s="2"/>
      <c r="E78" s="2"/>
    </row>
    <row r="79" spans="4:5" ht="15.75">
      <c r="D79" s="2"/>
      <c r="E79" s="2"/>
    </row>
    <row r="80" spans="4:5" ht="15.75">
      <c r="D80" s="2"/>
      <c r="E80" s="2"/>
    </row>
    <row r="81" spans="4:5" ht="15.75">
      <c r="D81" s="2"/>
      <c r="E81" s="2"/>
    </row>
    <row r="82" spans="4:5" ht="15.75">
      <c r="D82" s="2"/>
      <c r="E82" s="2"/>
    </row>
    <row r="83" spans="4:5" ht="15.75">
      <c r="D83" s="2"/>
      <c r="E83" s="2"/>
    </row>
    <row r="84" spans="4:5" ht="15.75">
      <c r="D84" s="2"/>
      <c r="E84" s="2"/>
    </row>
    <row r="85" spans="4:5" ht="15.75">
      <c r="D85" s="2"/>
      <c r="E85" s="2"/>
    </row>
    <row r="86" spans="4:5" ht="15.75">
      <c r="D86" s="2"/>
      <c r="E86" s="2"/>
    </row>
    <row r="87" spans="4:5" ht="15.75">
      <c r="D87" s="2"/>
      <c r="E87" s="2"/>
    </row>
    <row r="88" spans="4:5" ht="15.75">
      <c r="D88" s="2"/>
      <c r="E88" s="2"/>
    </row>
    <row r="89" spans="4:5" ht="15.75">
      <c r="D89" s="2"/>
      <c r="E89" s="2"/>
    </row>
    <row r="90" spans="4:5" ht="15.75">
      <c r="D90" s="2"/>
      <c r="E90" s="2"/>
    </row>
    <row r="91" spans="4:5" ht="15.75">
      <c r="D91" s="2"/>
      <c r="E91" s="2"/>
    </row>
    <row r="92" spans="4:5" ht="15.75">
      <c r="D92" s="2"/>
      <c r="E92" s="2"/>
    </row>
    <row r="93" spans="4:5" ht="15.75">
      <c r="D93" s="2"/>
      <c r="E93" s="2"/>
    </row>
    <row r="94" spans="4:5" ht="15.75">
      <c r="D94" s="2"/>
      <c r="E94" s="2"/>
    </row>
    <row r="95" spans="4:5" ht="15.75">
      <c r="D95" s="2"/>
      <c r="E95" s="2"/>
    </row>
    <row r="96" spans="4:5" ht="15.75">
      <c r="D96" s="2"/>
      <c r="E96" s="2"/>
    </row>
    <row r="97" spans="4:5" ht="15.75">
      <c r="D97" s="2"/>
      <c r="E97" s="2"/>
    </row>
    <row r="98" spans="4:5" ht="15.75">
      <c r="D98" s="2"/>
      <c r="E98" s="2"/>
    </row>
    <row r="99" spans="4:5" ht="15.75">
      <c r="D99" s="2"/>
      <c r="E99" s="2"/>
    </row>
    <row r="100" spans="4:5" ht="15.75">
      <c r="D100" s="2"/>
      <c r="E100" s="2"/>
    </row>
    <row r="101" spans="4:5" ht="15.75">
      <c r="D101" s="2"/>
      <c r="E101" s="2"/>
    </row>
    <row r="102" spans="4:5" ht="15.75">
      <c r="D102" s="2"/>
      <c r="E102" s="2"/>
    </row>
    <row r="103" spans="4:5" ht="15.75">
      <c r="D103" s="2"/>
      <c r="E103" s="2"/>
    </row>
    <row r="104" spans="4:5" ht="15.75">
      <c r="D104" s="2"/>
      <c r="E104" s="2"/>
    </row>
    <row r="105" spans="4:5" ht="15.75">
      <c r="D105" s="2"/>
      <c r="E105" s="2"/>
    </row>
    <row r="106" spans="4:5" ht="15.75">
      <c r="D106" s="2"/>
      <c r="E106" s="2"/>
    </row>
    <row r="107" spans="4:5" ht="15.75">
      <c r="D107" s="2"/>
      <c r="E107" s="2"/>
    </row>
    <row r="108" spans="4:5" ht="15.75">
      <c r="D108" s="2"/>
      <c r="E108" s="2"/>
    </row>
    <row r="109" spans="4:5" ht="15.75">
      <c r="D109" s="2"/>
      <c r="E109" s="2"/>
    </row>
    <row r="110" spans="4:5" ht="15.75">
      <c r="D110" s="2"/>
      <c r="E110" s="2"/>
    </row>
    <row r="111" spans="4:5" ht="15.75">
      <c r="D111" s="2"/>
      <c r="E111" s="2"/>
    </row>
    <row r="112" spans="4:5" ht="15.75">
      <c r="D112" s="2"/>
      <c r="E112" s="2"/>
    </row>
    <row r="113" spans="4:5" ht="15.75">
      <c r="D113" s="2"/>
      <c r="E113" s="2"/>
    </row>
    <row r="114" spans="4:5" ht="15.75">
      <c r="D114" s="2"/>
      <c r="E114" s="2"/>
    </row>
    <row r="115" spans="4:5" ht="15.75">
      <c r="D115" s="2"/>
      <c r="E115" s="2"/>
    </row>
    <row r="116" spans="4:5" ht="15.75">
      <c r="D116" s="2"/>
      <c r="E116" s="2"/>
    </row>
    <row r="117" spans="4:5" ht="15.75">
      <c r="D117" s="2"/>
      <c r="E117" s="2"/>
    </row>
    <row r="118" spans="4:5" ht="15.75">
      <c r="D118" s="2"/>
      <c r="E118" s="2"/>
    </row>
    <row r="119" spans="4:5" ht="15.75">
      <c r="D119" s="2"/>
      <c r="E119" s="2"/>
    </row>
    <row r="120" spans="4:5" ht="15.75">
      <c r="D120" s="2"/>
      <c r="E120" s="2"/>
    </row>
    <row r="121" spans="4:5" ht="15.75">
      <c r="D121" s="2"/>
      <c r="E121" s="2"/>
    </row>
    <row r="122" spans="4:5" ht="15.75">
      <c r="D122" s="2"/>
      <c r="E122" s="2"/>
    </row>
    <row r="123" spans="4:5" ht="15.75">
      <c r="D123" s="2"/>
      <c r="E123" s="2"/>
    </row>
    <row r="124" spans="4:5" ht="15.75">
      <c r="D124" s="2"/>
      <c r="E124" s="2"/>
    </row>
    <row r="125" spans="4:5" ht="15.75">
      <c r="D125" s="2"/>
      <c r="E125" s="2"/>
    </row>
    <row r="126" spans="4:5" ht="15.75">
      <c r="D126" s="2"/>
      <c r="E126" s="2"/>
    </row>
    <row r="127" spans="4:5" ht="15.75">
      <c r="D127" s="2"/>
      <c r="E127" s="2"/>
    </row>
    <row r="128" spans="4:5" ht="15.75">
      <c r="D128" s="2"/>
      <c r="E128" s="2"/>
    </row>
    <row r="129" spans="4:5" ht="15.75">
      <c r="D129" s="2"/>
      <c r="E129" s="2"/>
    </row>
    <row r="130" spans="4:5" ht="15.75">
      <c r="D130" s="2"/>
      <c r="E130" s="2"/>
    </row>
    <row r="131" spans="4:5" ht="15.75">
      <c r="D131" s="2"/>
      <c r="E131" s="2"/>
    </row>
    <row r="132" spans="4:5" ht="15.75">
      <c r="D132" s="2"/>
      <c r="E132" s="2"/>
    </row>
    <row r="133" spans="4:5" ht="15.75">
      <c r="D133" s="2"/>
      <c r="E133" s="2"/>
    </row>
    <row r="134" spans="4:5" ht="15.75">
      <c r="D134" s="2"/>
      <c r="E134" s="2"/>
    </row>
    <row r="135" spans="4:5" ht="15.75">
      <c r="D135" s="2"/>
      <c r="E135" s="2"/>
    </row>
    <row r="136" spans="4:5" ht="15.75">
      <c r="D136" s="2"/>
      <c r="E136" s="2"/>
    </row>
    <row r="137" spans="4:5" ht="15.75">
      <c r="D137" s="2"/>
      <c r="E137" s="2"/>
    </row>
    <row r="138" spans="4:5" ht="15.75">
      <c r="D138" s="2"/>
      <c r="E138" s="2"/>
    </row>
    <row r="139" spans="4:5" ht="15.75">
      <c r="D139" s="2"/>
      <c r="E139" s="2"/>
    </row>
    <row r="140" spans="4:5" ht="15.75">
      <c r="D140" s="2"/>
      <c r="E140" s="2"/>
    </row>
    <row r="141" spans="4:5" ht="15.75">
      <c r="D141" s="2"/>
      <c r="E141" s="2"/>
    </row>
    <row r="142" spans="4:5" ht="15.75">
      <c r="D142" s="2"/>
      <c r="E142" s="2"/>
    </row>
    <row r="143" spans="4:5" ht="15.75">
      <c r="D143" s="2"/>
      <c r="E143" s="2"/>
    </row>
    <row r="144" spans="4:5" ht="15.75">
      <c r="D144" s="2"/>
      <c r="E144" s="2"/>
    </row>
    <row r="145" spans="4:5" ht="15.75">
      <c r="D145" s="2"/>
      <c r="E145" s="2"/>
    </row>
    <row r="146" spans="4:5" ht="15.75">
      <c r="D146" s="2"/>
      <c r="E146" s="2"/>
    </row>
    <row r="147" spans="4:5" ht="15.75">
      <c r="D147" s="2"/>
      <c r="E147" s="2"/>
    </row>
    <row r="148" spans="4:5" ht="15.75">
      <c r="D148" s="2"/>
      <c r="E148" s="2"/>
    </row>
    <row r="149" spans="4:5" ht="15.75">
      <c r="D149" s="2"/>
      <c r="E149" s="2"/>
    </row>
    <row r="150" spans="4:5" ht="15.75">
      <c r="D150" s="2"/>
      <c r="E150" s="2"/>
    </row>
    <row r="151" spans="4:5" ht="15.75">
      <c r="D151" s="2"/>
      <c r="E151" s="2"/>
    </row>
    <row r="152" spans="4:5" ht="15.75">
      <c r="D152" s="2"/>
      <c r="E152" s="2"/>
    </row>
    <row r="153" spans="4:5" ht="15.75">
      <c r="D153" s="2"/>
      <c r="E153" s="2"/>
    </row>
    <row r="154" spans="4:5" ht="15.75">
      <c r="D154" s="2"/>
      <c r="E154" s="2"/>
    </row>
    <row r="155" spans="4:5" ht="15.75">
      <c r="D155" s="2"/>
      <c r="E155" s="2"/>
    </row>
    <row r="156" spans="4:5" ht="15.75">
      <c r="D156" s="2"/>
      <c r="E156" s="2"/>
    </row>
    <row r="157" spans="4:5" ht="15.75">
      <c r="D157" s="2"/>
      <c r="E157" s="2"/>
    </row>
    <row r="158" spans="4:5" ht="15.75">
      <c r="D158" s="2"/>
      <c r="E158" s="2"/>
    </row>
    <row r="159" spans="4:5" ht="15.75">
      <c r="D159" s="2"/>
      <c r="E159" s="2"/>
    </row>
    <row r="160" spans="4:5" ht="15.75">
      <c r="D160" s="2"/>
      <c r="E160" s="2"/>
    </row>
    <row r="161" spans="4:5" ht="15.75">
      <c r="D161" s="2"/>
      <c r="E161" s="2"/>
    </row>
    <row r="162" spans="4:5" ht="15.75">
      <c r="D162" s="2"/>
      <c r="E162" s="2"/>
    </row>
    <row r="163" spans="4:5" ht="15.75">
      <c r="D163" s="2"/>
      <c r="E163" s="2"/>
    </row>
    <row r="164" spans="4:5" ht="15.75">
      <c r="D164" s="2"/>
      <c r="E164" s="2"/>
    </row>
    <row r="165" spans="4:5" ht="15.75">
      <c r="D165" s="2"/>
      <c r="E165" s="2"/>
    </row>
    <row r="166" spans="4:5" ht="15.75">
      <c r="D166" s="2"/>
      <c r="E166" s="2"/>
    </row>
    <row r="167" spans="4:5" ht="15.75">
      <c r="D167" s="2"/>
      <c r="E167" s="2"/>
    </row>
    <row r="168" spans="4:5" ht="15.75">
      <c r="D168" s="2"/>
      <c r="E168" s="2"/>
    </row>
    <row r="169" spans="4:5" ht="15.75">
      <c r="D169" s="2"/>
      <c r="E169" s="2"/>
    </row>
    <row r="170" spans="4:5" ht="15.75">
      <c r="D170" s="2"/>
      <c r="E170" s="2"/>
    </row>
    <row r="171" spans="4:5" ht="15.75">
      <c r="D171" s="2"/>
      <c r="E171" s="2"/>
    </row>
    <row r="172" spans="4:5" ht="15.75">
      <c r="D172" s="2"/>
      <c r="E172" s="2"/>
    </row>
    <row r="173" spans="4:5" ht="15.75">
      <c r="D173" s="2"/>
      <c r="E173" s="2"/>
    </row>
    <row r="174" spans="4:5" ht="15.75">
      <c r="D174" s="2"/>
      <c r="E174" s="2"/>
    </row>
    <row r="175" spans="4:5" ht="15.75">
      <c r="D175" s="2"/>
      <c r="E175" s="2"/>
    </row>
    <row r="176" spans="4:5" ht="15.75">
      <c r="D176" s="2"/>
      <c r="E176" s="2"/>
    </row>
    <row r="177" spans="4:5" ht="15.75">
      <c r="D177" s="2"/>
      <c r="E177" s="2"/>
    </row>
    <row r="178" spans="4:5" ht="15.75">
      <c r="D178" s="2"/>
      <c r="E178" s="2"/>
    </row>
    <row r="179" spans="4:5" ht="15.75">
      <c r="D179" s="2"/>
      <c r="E179" s="2"/>
    </row>
    <row r="180" spans="4:5" ht="15.75">
      <c r="D180" s="2"/>
      <c r="E180" s="2"/>
    </row>
    <row r="181" spans="4:5" ht="15.75">
      <c r="D181" s="2"/>
      <c r="E181" s="2"/>
    </row>
    <row r="182" spans="4:5" ht="15.75">
      <c r="D182" s="2"/>
      <c r="E182" s="2"/>
    </row>
    <row r="183" spans="4:5" ht="15.75">
      <c r="D183" s="2"/>
      <c r="E183" s="2"/>
    </row>
    <row r="184" spans="4:5" ht="15.75">
      <c r="D184" s="2"/>
      <c r="E184" s="2"/>
    </row>
    <row r="185" spans="4:5" ht="15.75">
      <c r="D185" s="2"/>
      <c r="E185" s="2"/>
    </row>
    <row r="186" spans="4:5" ht="15.75">
      <c r="D186" s="2"/>
      <c r="E186" s="2"/>
    </row>
    <row r="187" spans="4:5" ht="15.75">
      <c r="D187" s="2"/>
      <c r="E187" s="2"/>
    </row>
    <row r="188" spans="4:5" ht="15.75">
      <c r="D188" s="2"/>
      <c r="E188" s="2"/>
    </row>
    <row r="189" spans="4:5" ht="15.75">
      <c r="D189" s="2"/>
      <c r="E189" s="2"/>
    </row>
    <row r="190" spans="4:5" ht="15.75">
      <c r="D190" s="2"/>
      <c r="E190" s="2"/>
    </row>
    <row r="191" spans="4:5" ht="15.75">
      <c r="D191" s="2"/>
      <c r="E191" s="2"/>
    </row>
    <row r="192" spans="4:5" ht="15.75">
      <c r="D192" s="2"/>
      <c r="E192" s="2"/>
    </row>
    <row r="193" spans="4:5" ht="15.75">
      <c r="D193" s="2"/>
      <c r="E193" s="2"/>
    </row>
    <row r="194" spans="4:5" ht="15.75">
      <c r="D194" s="2"/>
      <c r="E194" s="2"/>
    </row>
    <row r="195" spans="4:5" ht="15.75">
      <c r="D195" s="2"/>
      <c r="E195" s="2"/>
    </row>
    <row r="196" spans="4:5" ht="15.75">
      <c r="D196" s="2"/>
      <c r="E196" s="2"/>
    </row>
    <row r="197" spans="4:5" ht="15.75">
      <c r="D197" s="2"/>
      <c r="E197" s="2"/>
    </row>
    <row r="198" spans="4:5" ht="15.75">
      <c r="D198" s="2"/>
      <c r="E198" s="2"/>
    </row>
    <row r="199" spans="4:5" ht="15.75">
      <c r="D199" s="2"/>
      <c r="E199" s="2"/>
    </row>
    <row r="200" spans="4:5" ht="15.75">
      <c r="D200" s="2"/>
      <c r="E200" s="2"/>
    </row>
    <row r="201" spans="4:5" ht="15.75">
      <c r="D201" s="2"/>
      <c r="E201" s="2"/>
    </row>
    <row r="202" spans="4:5" ht="15.75">
      <c r="D202" s="2"/>
      <c r="E202" s="2"/>
    </row>
    <row r="203" spans="4:5" ht="15.75">
      <c r="D203" s="2"/>
      <c r="E203" s="2"/>
    </row>
    <row r="204" spans="4:5" ht="15.75">
      <c r="D204" s="2"/>
      <c r="E204" s="2"/>
    </row>
    <row r="205" spans="4:5" ht="15.75">
      <c r="D205" s="2"/>
      <c r="E205" s="2"/>
    </row>
    <row r="206" spans="4:5" ht="15.75">
      <c r="D206" s="2"/>
      <c r="E206" s="2"/>
    </row>
    <row r="207" spans="4:5" ht="15.75">
      <c r="D207" s="2"/>
      <c r="E207" s="2"/>
    </row>
    <row r="208" spans="4:5" ht="15.75">
      <c r="D208" s="2"/>
      <c r="E208" s="2"/>
    </row>
    <row r="209" spans="4:5" ht="15.75">
      <c r="D209" s="2"/>
      <c r="E209" s="2"/>
    </row>
    <row r="210" spans="4:5" ht="15.75">
      <c r="D210" s="2"/>
      <c r="E210" s="2"/>
    </row>
    <row r="211" spans="4:5" ht="15.75">
      <c r="D211" s="2"/>
      <c r="E211" s="2"/>
    </row>
    <row r="212" spans="4:5" ht="15.75">
      <c r="D212" s="2"/>
      <c r="E212" s="2"/>
    </row>
    <row r="213" spans="4:5" ht="15.75">
      <c r="D213" s="2"/>
      <c r="E213" s="2"/>
    </row>
    <row r="214" spans="4:5" ht="15.75">
      <c r="D214" s="2"/>
      <c r="E214" s="2"/>
    </row>
    <row r="215" spans="4:5" ht="15.75">
      <c r="D215" s="2"/>
      <c r="E215" s="2"/>
    </row>
    <row r="216" spans="4:5" ht="15.75">
      <c r="D216" s="2"/>
      <c r="E216" s="2"/>
    </row>
    <row r="217" spans="4:5" ht="15.75">
      <c r="D217" s="2"/>
      <c r="E217" s="2"/>
    </row>
    <row r="218" spans="4:5" ht="15.75">
      <c r="D218" s="2"/>
      <c r="E218" s="2"/>
    </row>
    <row r="219" spans="4:5" ht="15.75">
      <c r="D219" s="2"/>
      <c r="E219" s="2"/>
    </row>
    <row r="220" spans="4:5" ht="15.75">
      <c r="D220" s="2"/>
      <c r="E220" s="2"/>
    </row>
    <row r="221" spans="4:5" ht="15.75">
      <c r="D221" s="2"/>
      <c r="E221" s="2"/>
    </row>
    <row r="222" spans="4:5" ht="15.75">
      <c r="D222" s="2"/>
      <c r="E222" s="2"/>
    </row>
    <row r="223" spans="4:5" ht="15.75">
      <c r="D223" s="2"/>
      <c r="E223" s="2"/>
    </row>
    <row r="224" spans="4:5" ht="15.75">
      <c r="D224" s="2"/>
      <c r="E224" s="2"/>
    </row>
    <row r="225" spans="4:5" ht="15.75">
      <c r="D225" s="2"/>
      <c r="E225" s="2"/>
    </row>
    <row r="226" spans="4:5" ht="15.75">
      <c r="D226" s="2"/>
      <c r="E226" s="2"/>
    </row>
    <row r="227" spans="4:5" ht="15.75">
      <c r="D227" s="2"/>
      <c r="E227" s="2"/>
    </row>
    <row r="228" spans="4:5" ht="15.75">
      <c r="D228" s="2"/>
      <c r="E228" s="2"/>
    </row>
    <row r="229" spans="4:5" ht="15.75">
      <c r="D229" s="2"/>
      <c r="E229" s="2"/>
    </row>
    <row r="230" spans="4:5" ht="15.75">
      <c r="D230" s="2"/>
      <c r="E230" s="2"/>
    </row>
    <row r="231" spans="4:5" ht="15.75">
      <c r="D231" s="2"/>
      <c r="E231" s="2"/>
    </row>
    <row r="232" spans="4:5" ht="15.75">
      <c r="D232" s="2"/>
      <c r="E232" s="2"/>
    </row>
    <row r="233" spans="4:5" ht="15.75">
      <c r="D233" s="2"/>
      <c r="E233" s="2"/>
    </row>
    <row r="234" spans="4:5" ht="15.75">
      <c r="D234" s="2"/>
      <c r="E234" s="2"/>
    </row>
    <row r="235" spans="4:5" ht="15.75">
      <c r="D235" s="2"/>
      <c r="E235" s="2"/>
    </row>
    <row r="236" spans="4:5" ht="15.75">
      <c r="D236" s="2"/>
      <c r="E236" s="2"/>
    </row>
    <row r="237" spans="4:5" ht="15.75">
      <c r="D237" s="2"/>
      <c r="E237" s="2"/>
    </row>
    <row r="238" spans="4:5" ht="15.75">
      <c r="D238" s="2"/>
      <c r="E238" s="2"/>
    </row>
    <row r="239" spans="4:5" ht="15.75">
      <c r="D239" s="2"/>
      <c r="E239" s="2"/>
    </row>
    <row r="240" spans="4:5" ht="15.75">
      <c r="D240" s="2"/>
      <c r="E240" s="2"/>
    </row>
    <row r="241" spans="4:5" ht="15.75">
      <c r="D241" s="2"/>
      <c r="E241" s="2"/>
    </row>
    <row r="242" spans="4:5" ht="15.75">
      <c r="D242" s="2"/>
      <c r="E242" s="2"/>
    </row>
    <row r="243" spans="4:5" ht="15.75">
      <c r="D243" s="2"/>
      <c r="E243" s="2"/>
    </row>
  </sheetData>
  <sheetProtection password="CA9C" sheet="1" objects="1" scenarios="1"/>
  <mergeCells count="4">
    <mergeCell ref="A1:C1"/>
    <mergeCell ref="A2:C2"/>
    <mergeCell ref="A3:C3"/>
    <mergeCell ref="D22:D2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4" sqref="B4"/>
    </sheetView>
  </sheetViews>
  <sheetFormatPr defaultColWidth="9.00390625" defaultRowHeight="16.5"/>
  <cols>
    <col min="1" max="1" width="8.875" style="57" customWidth="1"/>
    <col min="2" max="2" width="29.00390625" style="57" customWidth="1"/>
    <col min="3" max="3" width="11.75390625" style="57" customWidth="1"/>
    <col min="4" max="7" width="8.875" style="57" customWidth="1"/>
    <col min="8" max="8" width="7.25390625" style="57" customWidth="1"/>
    <col min="9" max="16384" width="8.875" style="57" customWidth="1"/>
  </cols>
  <sheetData>
    <row r="1" spans="1:9" ht="15.75">
      <c r="A1" s="80" t="s">
        <v>115</v>
      </c>
      <c r="B1" s="80"/>
      <c r="C1" s="80"/>
      <c r="D1" s="80"/>
      <c r="E1" s="80"/>
      <c r="F1" s="80"/>
      <c r="G1" s="80"/>
      <c r="H1" s="80"/>
      <c r="I1" s="80"/>
    </row>
    <row r="2" spans="1:9" ht="39.75" customHeight="1">
      <c r="A2" s="78" t="s">
        <v>140</v>
      </c>
      <c r="B2" s="79"/>
      <c r="C2" s="79"/>
      <c r="D2" s="79"/>
      <c r="E2" s="79"/>
      <c r="F2" s="79"/>
      <c r="G2" s="79"/>
      <c r="H2" s="79"/>
      <c r="I2" s="79"/>
    </row>
    <row r="3" spans="1:9" ht="15.75">
      <c r="A3" s="79" t="s">
        <v>130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61" t="s">
        <v>1</v>
      </c>
      <c r="C4" s="61"/>
      <c r="D4" s="61"/>
      <c r="E4" s="62"/>
      <c r="F4" s="62"/>
      <c r="G4" s="61" t="s">
        <v>131</v>
      </c>
      <c r="H4" s="61"/>
      <c r="I4" s="61"/>
    </row>
    <row r="5" spans="1:9" ht="32.25">
      <c r="A5" s="63" t="s">
        <v>116</v>
      </c>
      <c r="B5" s="64" t="s">
        <v>117</v>
      </c>
      <c r="C5" s="64" t="s">
        <v>118</v>
      </c>
      <c r="D5" s="63" t="s">
        <v>119</v>
      </c>
      <c r="E5" s="63" t="s">
        <v>120</v>
      </c>
      <c r="F5" s="63" t="s">
        <v>121</v>
      </c>
      <c r="G5" s="63" t="s">
        <v>122</v>
      </c>
      <c r="H5" s="66" t="s">
        <v>123</v>
      </c>
      <c r="I5" s="63" t="s">
        <v>124</v>
      </c>
    </row>
    <row r="6" spans="1:9" ht="15.75">
      <c r="A6" s="59">
        <v>1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9">
        <v>2</v>
      </c>
      <c r="B7" s="59"/>
      <c r="C7" s="59"/>
      <c r="D7" s="59"/>
      <c r="E7" s="59"/>
      <c r="F7" s="59"/>
      <c r="G7" s="59"/>
      <c r="H7" s="59"/>
      <c r="I7" s="59"/>
    </row>
    <row r="8" spans="1:9" ht="15.75">
      <c r="A8" s="59">
        <v>3</v>
      </c>
      <c r="B8" s="59"/>
      <c r="C8" s="59"/>
      <c r="D8" s="59"/>
      <c r="E8" s="59"/>
      <c r="F8" s="59"/>
      <c r="G8" s="59"/>
      <c r="H8" s="59"/>
      <c r="I8" s="59"/>
    </row>
    <row r="9" spans="1:9" ht="15.75">
      <c r="A9" s="59">
        <v>4</v>
      </c>
      <c r="B9" s="59"/>
      <c r="C9" s="59"/>
      <c r="D9" s="59"/>
      <c r="E9" s="59"/>
      <c r="F9" s="59"/>
      <c r="G9" s="59"/>
      <c r="H9" s="59"/>
      <c r="I9" s="59"/>
    </row>
    <row r="10" spans="1:9" ht="15.75">
      <c r="A10" s="59">
        <v>5</v>
      </c>
      <c r="B10" s="59"/>
      <c r="C10" s="59"/>
      <c r="D10" s="59"/>
      <c r="E10" s="59"/>
      <c r="F10" s="59"/>
      <c r="G10" s="59"/>
      <c r="H10" s="59"/>
      <c r="I10" s="59"/>
    </row>
    <row r="11" spans="1:9" ht="15.75">
      <c r="A11" s="59">
        <v>6</v>
      </c>
      <c r="B11" s="59"/>
      <c r="C11" s="59"/>
      <c r="D11" s="59"/>
      <c r="E11" s="59"/>
      <c r="F11" s="59"/>
      <c r="G11" s="59"/>
      <c r="H11" s="59"/>
      <c r="I11" s="59"/>
    </row>
    <row r="12" spans="1:9" ht="15.75">
      <c r="A12" s="59">
        <v>7</v>
      </c>
      <c r="B12" s="59"/>
      <c r="C12" s="59"/>
      <c r="D12" s="59"/>
      <c r="E12" s="59"/>
      <c r="F12" s="59"/>
      <c r="G12" s="59"/>
      <c r="H12" s="59"/>
      <c r="I12" s="59"/>
    </row>
    <row r="13" spans="1:9" ht="15.75">
      <c r="A13" s="59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.75">
      <c r="A14" s="59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5.75">
      <c r="A15" s="59">
        <v>10</v>
      </c>
      <c r="B15" s="59"/>
      <c r="C15" s="59"/>
      <c r="D15" s="59"/>
      <c r="E15" s="59"/>
      <c r="F15" s="59"/>
      <c r="G15" s="59"/>
      <c r="H15" s="59"/>
      <c r="I15" s="59"/>
    </row>
    <row r="16" spans="1:9" ht="15.75">
      <c r="A16" s="59">
        <v>11</v>
      </c>
      <c r="B16" s="59"/>
      <c r="C16" s="59"/>
      <c r="D16" s="59"/>
      <c r="E16" s="59"/>
      <c r="F16" s="59"/>
      <c r="G16" s="59"/>
      <c r="H16" s="59"/>
      <c r="I16" s="59"/>
    </row>
    <row r="17" spans="1:9" ht="15.75">
      <c r="A17" s="59">
        <v>12</v>
      </c>
      <c r="B17" s="59"/>
      <c r="C17" s="59"/>
      <c r="D17" s="59"/>
      <c r="E17" s="59"/>
      <c r="F17" s="59"/>
      <c r="G17" s="59"/>
      <c r="H17" s="59"/>
      <c r="I17" s="59"/>
    </row>
    <row r="18" spans="1:9" ht="15.75">
      <c r="A18" s="59">
        <v>13</v>
      </c>
      <c r="B18" s="59"/>
      <c r="C18" s="59"/>
      <c r="D18" s="59"/>
      <c r="E18" s="59"/>
      <c r="F18" s="59"/>
      <c r="G18" s="59"/>
      <c r="H18" s="59"/>
      <c r="I18" s="59"/>
    </row>
    <row r="19" spans="1:9" ht="15.75">
      <c r="A19" s="59">
        <v>14</v>
      </c>
      <c r="B19" s="59"/>
      <c r="C19" s="59"/>
      <c r="D19" s="59"/>
      <c r="E19" s="59"/>
      <c r="F19" s="59"/>
      <c r="G19" s="59"/>
      <c r="H19" s="59"/>
      <c r="I19" s="59"/>
    </row>
    <row r="20" spans="1:9" ht="15.75">
      <c r="A20" s="59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5.75">
      <c r="A21" s="59">
        <v>16</v>
      </c>
      <c r="B21" s="59"/>
      <c r="C21" s="59"/>
      <c r="D21" s="59"/>
      <c r="E21" s="59"/>
      <c r="F21" s="59"/>
      <c r="G21" s="59"/>
      <c r="H21" s="59"/>
      <c r="I21" s="59"/>
    </row>
    <row r="22" spans="1:9" ht="15.75">
      <c r="A22" s="59">
        <v>17</v>
      </c>
      <c r="B22" s="59"/>
      <c r="C22" s="59"/>
      <c r="D22" s="59"/>
      <c r="E22" s="59"/>
      <c r="F22" s="59"/>
      <c r="G22" s="59"/>
      <c r="H22" s="59"/>
      <c r="I22" s="59"/>
    </row>
    <row r="23" spans="1:9" ht="15.75">
      <c r="A23" s="59">
        <v>18</v>
      </c>
      <c r="B23" s="59"/>
      <c r="C23" s="59"/>
      <c r="D23" s="59"/>
      <c r="E23" s="59"/>
      <c r="F23" s="59"/>
      <c r="G23" s="59"/>
      <c r="H23" s="59"/>
      <c r="I23" s="59"/>
    </row>
    <row r="24" spans="1:9" ht="15.75">
      <c r="A24" s="59">
        <v>19</v>
      </c>
      <c r="B24" s="59"/>
      <c r="C24" s="59"/>
      <c r="D24" s="59"/>
      <c r="E24" s="59"/>
      <c r="F24" s="59"/>
      <c r="G24" s="59"/>
      <c r="H24" s="59"/>
      <c r="I24" s="59"/>
    </row>
    <row r="25" spans="1:9" ht="15.75">
      <c r="A25" s="59">
        <v>20</v>
      </c>
      <c r="B25" s="59"/>
      <c r="C25" s="59"/>
      <c r="D25" s="59"/>
      <c r="E25" s="59"/>
      <c r="F25" s="59"/>
      <c r="G25" s="59"/>
      <c r="H25" s="59"/>
      <c r="I25" s="59"/>
    </row>
    <row r="26" spans="1:9" ht="15.75">
      <c r="A26" s="59">
        <v>21</v>
      </c>
      <c r="B26" s="59"/>
      <c r="C26" s="59"/>
      <c r="D26" s="59"/>
      <c r="E26" s="59"/>
      <c r="F26" s="59"/>
      <c r="G26" s="59"/>
      <c r="H26" s="59"/>
      <c r="I26" s="59"/>
    </row>
    <row r="27" spans="1:9" ht="15.75">
      <c r="A27" s="59">
        <v>22</v>
      </c>
      <c r="B27" s="59"/>
      <c r="C27" s="59"/>
      <c r="D27" s="59"/>
      <c r="E27" s="59"/>
      <c r="F27" s="59"/>
      <c r="G27" s="59"/>
      <c r="H27" s="59"/>
      <c r="I27" s="59"/>
    </row>
    <row r="28" spans="1:9" ht="15.75">
      <c r="A28" s="59">
        <v>23</v>
      </c>
      <c r="B28" s="59"/>
      <c r="C28" s="59"/>
      <c r="D28" s="59"/>
      <c r="E28" s="59"/>
      <c r="F28" s="59"/>
      <c r="G28" s="59"/>
      <c r="H28" s="59"/>
      <c r="I28" s="59"/>
    </row>
    <row r="29" spans="1:9" ht="15.75">
      <c r="A29" s="64"/>
      <c r="B29" s="64" t="s">
        <v>125</v>
      </c>
      <c r="C29" s="59"/>
      <c r="D29" s="59"/>
      <c r="E29" s="59"/>
      <c r="F29" s="59"/>
      <c r="G29" s="64">
        <f>SUM(G6:G28)</f>
        <v>0</v>
      </c>
      <c r="H29" s="59"/>
      <c r="I29" s="59"/>
    </row>
    <row r="30" spans="1:9" ht="15.75">
      <c r="A30" s="61" t="s">
        <v>126</v>
      </c>
      <c r="B30" s="61"/>
      <c r="C30" s="61"/>
      <c r="D30" s="61"/>
      <c r="E30" s="61"/>
      <c r="F30" s="61"/>
      <c r="G30" s="61"/>
      <c r="H30" s="61"/>
      <c r="I30" s="61"/>
    </row>
    <row r="31" spans="1:9" ht="15.75">
      <c r="A31" s="61">
        <v>1</v>
      </c>
      <c r="B31" s="61" t="s">
        <v>132</v>
      </c>
      <c r="C31" s="61"/>
      <c r="D31" s="61"/>
      <c r="E31" s="61"/>
      <c r="F31" s="61"/>
      <c r="G31" s="61"/>
      <c r="H31" s="61"/>
      <c r="I31" s="61"/>
    </row>
    <row r="32" spans="1:9" ht="15.75">
      <c r="A32" s="61">
        <v>2</v>
      </c>
      <c r="B32" s="61" t="s">
        <v>127</v>
      </c>
      <c r="C32" s="61"/>
      <c r="D32" s="61"/>
      <c r="E32" s="61"/>
      <c r="F32" s="61"/>
      <c r="G32" s="61"/>
      <c r="H32" s="61"/>
      <c r="I32" s="61"/>
    </row>
    <row r="33" spans="1:9" s="60" customFormat="1" ht="38.25" customHeight="1">
      <c r="A33" s="65">
        <v>3</v>
      </c>
      <c r="B33" s="77" t="s">
        <v>128</v>
      </c>
      <c r="C33" s="77"/>
      <c r="D33" s="77"/>
      <c r="E33" s="77"/>
      <c r="F33" s="77"/>
      <c r="G33" s="77"/>
      <c r="H33" s="77"/>
      <c r="I33" s="77"/>
    </row>
    <row r="34" spans="1:2" ht="15.75">
      <c r="A34" s="58" t="s">
        <v>129</v>
      </c>
      <c r="B34" s="58"/>
    </row>
  </sheetData>
  <sheetProtection password="CA9C" sheet="1" objects="1" scenarios="1"/>
  <mergeCells count="4">
    <mergeCell ref="B33:I33"/>
    <mergeCell ref="A2:I2"/>
    <mergeCell ref="A1:I1"/>
    <mergeCell ref="A3:I3"/>
  </mergeCell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9" sqref="G29"/>
    </sheetView>
  </sheetViews>
  <sheetFormatPr defaultColWidth="9.00390625" defaultRowHeight="16.5"/>
  <cols>
    <col min="1" max="1" width="8.875" style="57" customWidth="1"/>
    <col min="2" max="2" width="29.00390625" style="57" customWidth="1"/>
    <col min="3" max="3" width="11.75390625" style="57" customWidth="1"/>
    <col min="4" max="7" width="8.875" style="57" customWidth="1"/>
    <col min="8" max="8" width="6.625" style="57" customWidth="1"/>
    <col min="9" max="16384" width="8.875" style="57" customWidth="1"/>
  </cols>
  <sheetData>
    <row r="1" spans="1:9" ht="15.75">
      <c r="A1" s="79" t="s">
        <v>115</v>
      </c>
      <c r="B1" s="79"/>
      <c r="C1" s="79"/>
      <c r="D1" s="79"/>
      <c r="E1" s="79"/>
      <c r="F1" s="79"/>
      <c r="G1" s="79"/>
      <c r="H1" s="79"/>
      <c r="I1" s="79"/>
    </row>
    <row r="2" spans="1:9" ht="39" customHeight="1">
      <c r="A2" s="78" t="s">
        <v>141</v>
      </c>
      <c r="B2" s="79"/>
      <c r="C2" s="79"/>
      <c r="D2" s="79"/>
      <c r="E2" s="79"/>
      <c r="F2" s="79"/>
      <c r="G2" s="79"/>
      <c r="H2" s="79"/>
      <c r="I2" s="79"/>
    </row>
    <row r="3" spans="1:9" ht="15.75">
      <c r="A3" s="79" t="str">
        <f>'資本支出明細-機械設備'!A3:I3</f>
        <v>101會計年度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61" t="s">
        <v>1</v>
      </c>
      <c r="C4" s="61"/>
      <c r="D4" s="61"/>
      <c r="E4" s="62"/>
      <c r="F4" s="62"/>
      <c r="G4" s="61" t="s">
        <v>131</v>
      </c>
      <c r="H4" s="61"/>
      <c r="I4" s="61"/>
    </row>
    <row r="5" spans="1:9" ht="32.25">
      <c r="A5" s="63" t="s">
        <v>116</v>
      </c>
      <c r="B5" s="64" t="s">
        <v>134</v>
      </c>
      <c r="C5" s="64" t="s">
        <v>118</v>
      </c>
      <c r="D5" s="63" t="s">
        <v>119</v>
      </c>
      <c r="E5" s="63" t="s">
        <v>120</v>
      </c>
      <c r="F5" s="63" t="s">
        <v>121</v>
      </c>
      <c r="G5" s="63" t="s">
        <v>122</v>
      </c>
      <c r="H5" s="66" t="s">
        <v>123</v>
      </c>
      <c r="I5" s="63" t="s">
        <v>124</v>
      </c>
    </row>
    <row r="6" spans="1:9" ht="15.75">
      <c r="A6" s="59">
        <v>1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9">
        <v>2</v>
      </c>
      <c r="B7" s="59"/>
      <c r="C7" s="59"/>
      <c r="D7" s="59"/>
      <c r="E7" s="59"/>
      <c r="F7" s="59"/>
      <c r="G7" s="59"/>
      <c r="H7" s="59"/>
      <c r="I7" s="59"/>
    </row>
    <row r="8" spans="1:9" ht="15.75">
      <c r="A8" s="59">
        <v>3</v>
      </c>
      <c r="B8" s="59"/>
      <c r="C8" s="59"/>
      <c r="D8" s="59"/>
      <c r="E8" s="59"/>
      <c r="F8" s="59"/>
      <c r="G8" s="59"/>
      <c r="H8" s="59"/>
      <c r="I8" s="59"/>
    </row>
    <row r="9" spans="1:9" ht="15.75">
      <c r="A9" s="59">
        <v>4</v>
      </c>
      <c r="B9" s="59"/>
      <c r="C9" s="59"/>
      <c r="D9" s="59"/>
      <c r="E9" s="59"/>
      <c r="F9" s="59"/>
      <c r="G9" s="59"/>
      <c r="H9" s="59"/>
      <c r="I9" s="59"/>
    </row>
    <row r="10" spans="1:9" ht="15.75">
      <c r="A10" s="59">
        <v>5</v>
      </c>
      <c r="B10" s="59"/>
      <c r="C10" s="59"/>
      <c r="D10" s="59"/>
      <c r="E10" s="59"/>
      <c r="F10" s="59"/>
      <c r="G10" s="59"/>
      <c r="H10" s="59"/>
      <c r="I10" s="59"/>
    </row>
    <row r="11" spans="1:9" ht="15.75">
      <c r="A11" s="59">
        <v>6</v>
      </c>
      <c r="B11" s="59"/>
      <c r="C11" s="59"/>
      <c r="D11" s="59"/>
      <c r="E11" s="59"/>
      <c r="F11" s="59"/>
      <c r="G11" s="59"/>
      <c r="H11" s="59"/>
      <c r="I11" s="59"/>
    </row>
    <row r="12" spans="1:9" ht="15.75">
      <c r="A12" s="59">
        <v>7</v>
      </c>
      <c r="B12" s="59"/>
      <c r="C12" s="59"/>
      <c r="D12" s="59"/>
      <c r="E12" s="59"/>
      <c r="F12" s="59"/>
      <c r="G12" s="59"/>
      <c r="H12" s="59"/>
      <c r="I12" s="59"/>
    </row>
    <row r="13" spans="1:9" ht="15.75">
      <c r="A13" s="59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.75">
      <c r="A14" s="59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5.75">
      <c r="A15" s="59">
        <v>10</v>
      </c>
      <c r="B15" s="59"/>
      <c r="C15" s="59"/>
      <c r="D15" s="59"/>
      <c r="E15" s="59"/>
      <c r="F15" s="59"/>
      <c r="G15" s="59"/>
      <c r="H15" s="59"/>
      <c r="I15" s="59"/>
    </row>
    <row r="16" spans="1:9" ht="15.75">
      <c r="A16" s="59">
        <v>11</v>
      </c>
      <c r="B16" s="59"/>
      <c r="C16" s="59"/>
      <c r="D16" s="59"/>
      <c r="E16" s="59"/>
      <c r="F16" s="59"/>
      <c r="G16" s="59"/>
      <c r="H16" s="59"/>
      <c r="I16" s="59"/>
    </row>
    <row r="17" spans="1:9" ht="15.75">
      <c r="A17" s="59">
        <v>12</v>
      </c>
      <c r="B17" s="59"/>
      <c r="C17" s="59"/>
      <c r="D17" s="59"/>
      <c r="E17" s="59"/>
      <c r="F17" s="59"/>
      <c r="G17" s="59"/>
      <c r="H17" s="59"/>
      <c r="I17" s="59"/>
    </row>
    <row r="18" spans="1:9" ht="15.75">
      <c r="A18" s="59">
        <v>13</v>
      </c>
      <c r="B18" s="59"/>
      <c r="C18" s="59"/>
      <c r="D18" s="59"/>
      <c r="E18" s="59"/>
      <c r="F18" s="59"/>
      <c r="G18" s="59"/>
      <c r="H18" s="59"/>
      <c r="I18" s="59"/>
    </row>
    <row r="19" spans="1:9" ht="15.75">
      <c r="A19" s="59">
        <v>14</v>
      </c>
      <c r="B19" s="59"/>
      <c r="C19" s="59"/>
      <c r="D19" s="59"/>
      <c r="E19" s="59"/>
      <c r="F19" s="59"/>
      <c r="G19" s="59"/>
      <c r="H19" s="59"/>
      <c r="I19" s="59"/>
    </row>
    <row r="20" spans="1:9" ht="15.75">
      <c r="A20" s="59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5.75">
      <c r="A21" s="59">
        <v>16</v>
      </c>
      <c r="B21" s="59"/>
      <c r="C21" s="59"/>
      <c r="D21" s="59"/>
      <c r="E21" s="59"/>
      <c r="F21" s="59"/>
      <c r="G21" s="59"/>
      <c r="H21" s="59"/>
      <c r="I21" s="59"/>
    </row>
    <row r="22" spans="1:9" ht="15.75">
      <c r="A22" s="59">
        <v>17</v>
      </c>
      <c r="B22" s="59"/>
      <c r="C22" s="59"/>
      <c r="D22" s="59"/>
      <c r="E22" s="59"/>
      <c r="F22" s="59"/>
      <c r="G22" s="59"/>
      <c r="H22" s="59"/>
      <c r="I22" s="59"/>
    </row>
    <row r="23" spans="1:9" ht="15.75">
      <c r="A23" s="59">
        <v>18</v>
      </c>
      <c r="B23" s="59"/>
      <c r="C23" s="59"/>
      <c r="D23" s="59"/>
      <c r="E23" s="59"/>
      <c r="F23" s="59"/>
      <c r="G23" s="59"/>
      <c r="H23" s="59"/>
      <c r="I23" s="59"/>
    </row>
    <row r="24" spans="1:9" ht="15.75">
      <c r="A24" s="59">
        <v>19</v>
      </c>
      <c r="B24" s="59"/>
      <c r="C24" s="59"/>
      <c r="D24" s="59"/>
      <c r="E24" s="59"/>
      <c r="F24" s="59"/>
      <c r="G24" s="59"/>
      <c r="H24" s="59"/>
      <c r="I24" s="59"/>
    </row>
    <row r="25" spans="1:9" ht="15.75">
      <c r="A25" s="59">
        <v>20</v>
      </c>
      <c r="B25" s="59"/>
      <c r="C25" s="59"/>
      <c r="D25" s="59"/>
      <c r="E25" s="59"/>
      <c r="F25" s="59"/>
      <c r="G25" s="59"/>
      <c r="H25" s="59"/>
      <c r="I25" s="59"/>
    </row>
    <row r="26" spans="1:9" ht="15.75">
      <c r="A26" s="59">
        <v>21</v>
      </c>
      <c r="B26" s="59"/>
      <c r="C26" s="59"/>
      <c r="D26" s="59"/>
      <c r="E26" s="59"/>
      <c r="F26" s="59"/>
      <c r="G26" s="59"/>
      <c r="H26" s="59"/>
      <c r="I26" s="59"/>
    </row>
    <row r="27" spans="1:9" ht="15.75">
      <c r="A27" s="59">
        <v>22</v>
      </c>
      <c r="B27" s="59"/>
      <c r="C27" s="59"/>
      <c r="D27" s="59"/>
      <c r="E27" s="59"/>
      <c r="F27" s="59"/>
      <c r="G27" s="59"/>
      <c r="H27" s="59"/>
      <c r="I27" s="59"/>
    </row>
    <row r="28" spans="1:9" ht="15.75">
      <c r="A28" s="59">
        <v>23</v>
      </c>
      <c r="B28" s="59"/>
      <c r="C28" s="59"/>
      <c r="D28" s="59"/>
      <c r="E28" s="59"/>
      <c r="F28" s="59"/>
      <c r="G28" s="59"/>
      <c r="H28" s="59"/>
      <c r="I28" s="59"/>
    </row>
    <row r="29" spans="1:9" ht="15.75">
      <c r="A29" s="59"/>
      <c r="B29" s="59" t="s">
        <v>125</v>
      </c>
      <c r="C29" s="59"/>
      <c r="D29" s="59"/>
      <c r="E29" s="59"/>
      <c r="F29" s="59"/>
      <c r="G29" s="64">
        <f>SUM(G6:G28)</f>
        <v>0</v>
      </c>
      <c r="H29" s="59"/>
      <c r="I29" s="59"/>
    </row>
    <row r="30" spans="1:9" ht="15.75">
      <c r="A30" s="61" t="s">
        <v>126</v>
      </c>
      <c r="B30" s="61"/>
      <c r="C30" s="61"/>
      <c r="D30" s="61"/>
      <c r="E30" s="61"/>
      <c r="F30" s="61"/>
      <c r="G30" s="61"/>
      <c r="H30" s="61"/>
      <c r="I30" s="61"/>
    </row>
    <row r="31" spans="1:9" ht="15.75">
      <c r="A31" s="61">
        <v>1</v>
      </c>
      <c r="B31" s="61" t="str">
        <f>'資本支出明細-機械設備'!B31</f>
        <v>101年度（101.1.1～101.12.31）教學活動圖儀設備費請覈實估算。</v>
      </c>
      <c r="C31" s="61"/>
      <c r="D31" s="61"/>
      <c r="E31" s="61"/>
      <c r="F31" s="61"/>
      <c r="G31" s="61"/>
      <c r="H31" s="61"/>
      <c r="I31" s="61"/>
    </row>
    <row r="32" spans="1:9" ht="15.75">
      <c r="A32" s="61">
        <v>2</v>
      </c>
      <c r="B32" s="61" t="s">
        <v>127</v>
      </c>
      <c r="C32" s="61"/>
      <c r="D32" s="61"/>
      <c r="E32" s="61"/>
      <c r="F32" s="61"/>
      <c r="G32" s="61"/>
      <c r="H32" s="61"/>
      <c r="I32" s="61"/>
    </row>
    <row r="33" spans="1:9" s="60" customFormat="1" ht="39" customHeight="1">
      <c r="A33" s="65">
        <v>3</v>
      </c>
      <c r="B33" s="77" t="s">
        <v>128</v>
      </c>
      <c r="C33" s="77"/>
      <c r="D33" s="77"/>
      <c r="E33" s="77"/>
      <c r="F33" s="77"/>
      <c r="G33" s="77"/>
      <c r="H33" s="77"/>
      <c r="I33" s="77"/>
    </row>
    <row r="34" spans="1:3" ht="15.75">
      <c r="A34" s="58" t="s">
        <v>129</v>
      </c>
      <c r="B34" s="58"/>
      <c r="C34" s="58"/>
    </row>
  </sheetData>
  <sheetProtection password="CA9C" sheet="1" objects="1" scenarios="1"/>
  <mergeCells count="4">
    <mergeCell ref="B33:I33"/>
    <mergeCell ref="A2:I2"/>
    <mergeCell ref="A1:I1"/>
    <mergeCell ref="A3:I3"/>
  </mergeCell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00390625" defaultRowHeight="16.5"/>
  <cols>
    <col min="1" max="1" width="8.875" style="57" customWidth="1"/>
    <col min="2" max="2" width="29.00390625" style="57" customWidth="1"/>
    <col min="3" max="3" width="11.75390625" style="57" customWidth="1"/>
    <col min="4" max="7" width="8.875" style="57" customWidth="1"/>
    <col min="8" max="8" width="6.25390625" style="57" customWidth="1"/>
    <col min="9" max="16384" width="8.875" style="57" customWidth="1"/>
  </cols>
  <sheetData>
    <row r="1" spans="1:9" ht="15.75">
      <c r="A1" s="79" t="s">
        <v>115</v>
      </c>
      <c r="B1" s="79"/>
      <c r="C1" s="79"/>
      <c r="D1" s="79"/>
      <c r="E1" s="79"/>
      <c r="F1" s="79"/>
      <c r="G1" s="79"/>
      <c r="H1" s="79"/>
      <c r="I1" s="79"/>
    </row>
    <row r="2" spans="1:9" ht="36" customHeight="1">
      <c r="A2" s="78" t="s">
        <v>142</v>
      </c>
      <c r="B2" s="79"/>
      <c r="C2" s="79"/>
      <c r="D2" s="79"/>
      <c r="E2" s="79"/>
      <c r="F2" s="79"/>
      <c r="G2" s="79"/>
      <c r="H2" s="79"/>
      <c r="I2" s="79"/>
    </row>
    <row r="3" spans="1:9" ht="15.75">
      <c r="A3" s="79" t="str">
        <f>'資本支出明細-機械設備'!A3:I3</f>
        <v>101會計年度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61" t="s">
        <v>1</v>
      </c>
      <c r="C4" s="61"/>
      <c r="D4" s="61"/>
      <c r="E4" s="62"/>
      <c r="F4" s="62"/>
      <c r="G4" s="61" t="s">
        <v>131</v>
      </c>
      <c r="H4" s="61"/>
      <c r="I4" s="61"/>
    </row>
    <row r="5" spans="1:9" ht="32.25">
      <c r="A5" s="63" t="s">
        <v>116</v>
      </c>
      <c r="B5" s="64" t="s">
        <v>133</v>
      </c>
      <c r="C5" s="64" t="s">
        <v>118</v>
      </c>
      <c r="D5" s="63" t="s">
        <v>119</v>
      </c>
      <c r="E5" s="63" t="s">
        <v>120</v>
      </c>
      <c r="F5" s="63" t="s">
        <v>121</v>
      </c>
      <c r="G5" s="63" t="s">
        <v>122</v>
      </c>
      <c r="H5" s="66" t="s">
        <v>123</v>
      </c>
      <c r="I5" s="63" t="s">
        <v>124</v>
      </c>
    </row>
    <row r="6" spans="1:9" ht="15.75">
      <c r="A6" s="59">
        <v>1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9">
        <v>2</v>
      </c>
      <c r="B7" s="59"/>
      <c r="C7" s="59"/>
      <c r="D7" s="59"/>
      <c r="E7" s="59"/>
      <c r="F7" s="59"/>
      <c r="G7" s="59"/>
      <c r="H7" s="59"/>
      <c r="I7" s="59"/>
    </row>
    <row r="8" spans="1:9" ht="15.75">
      <c r="A8" s="59">
        <v>3</v>
      </c>
      <c r="B8" s="59"/>
      <c r="C8" s="59"/>
      <c r="D8" s="59"/>
      <c r="E8" s="59"/>
      <c r="F8" s="59"/>
      <c r="G8" s="59"/>
      <c r="H8" s="59"/>
      <c r="I8" s="59"/>
    </row>
    <row r="9" spans="1:9" ht="15.75">
      <c r="A9" s="59">
        <v>4</v>
      </c>
      <c r="B9" s="59"/>
      <c r="C9" s="59"/>
      <c r="D9" s="59"/>
      <c r="E9" s="59"/>
      <c r="F9" s="59"/>
      <c r="G9" s="59"/>
      <c r="H9" s="59"/>
      <c r="I9" s="59"/>
    </row>
    <row r="10" spans="1:9" ht="15.75">
      <c r="A10" s="59">
        <v>5</v>
      </c>
      <c r="B10" s="59"/>
      <c r="C10" s="59"/>
      <c r="D10" s="59"/>
      <c r="E10" s="59"/>
      <c r="F10" s="59"/>
      <c r="G10" s="59"/>
      <c r="H10" s="59"/>
      <c r="I10" s="59"/>
    </row>
    <row r="11" spans="1:9" ht="15.75">
      <c r="A11" s="59">
        <v>6</v>
      </c>
      <c r="B11" s="59"/>
      <c r="C11" s="59"/>
      <c r="D11" s="59"/>
      <c r="E11" s="59"/>
      <c r="F11" s="59"/>
      <c r="G11" s="59"/>
      <c r="H11" s="59"/>
      <c r="I11" s="59"/>
    </row>
    <row r="12" spans="1:9" ht="15.75">
      <c r="A12" s="59">
        <v>7</v>
      </c>
      <c r="B12" s="59"/>
      <c r="C12" s="59"/>
      <c r="D12" s="59"/>
      <c r="E12" s="59"/>
      <c r="F12" s="59"/>
      <c r="G12" s="59"/>
      <c r="H12" s="59"/>
      <c r="I12" s="59"/>
    </row>
    <row r="13" spans="1:9" ht="15.75">
      <c r="A13" s="59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.75">
      <c r="A14" s="59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5.75">
      <c r="A15" s="59">
        <v>10</v>
      </c>
      <c r="B15" s="59"/>
      <c r="C15" s="59"/>
      <c r="D15" s="59"/>
      <c r="E15" s="59"/>
      <c r="F15" s="59"/>
      <c r="G15" s="59"/>
      <c r="H15" s="59"/>
      <c r="I15" s="59"/>
    </row>
    <row r="16" spans="1:9" ht="15.75">
      <c r="A16" s="59">
        <v>11</v>
      </c>
      <c r="B16" s="59"/>
      <c r="C16" s="59"/>
      <c r="D16" s="59"/>
      <c r="E16" s="59"/>
      <c r="F16" s="59"/>
      <c r="G16" s="59"/>
      <c r="H16" s="59"/>
      <c r="I16" s="59"/>
    </row>
    <row r="17" spans="1:9" ht="15.75">
      <c r="A17" s="59">
        <v>12</v>
      </c>
      <c r="B17" s="59"/>
      <c r="C17" s="59"/>
      <c r="D17" s="59"/>
      <c r="E17" s="59"/>
      <c r="F17" s="59"/>
      <c r="G17" s="59"/>
      <c r="H17" s="59"/>
      <c r="I17" s="59"/>
    </row>
    <row r="18" spans="1:9" ht="15.75">
      <c r="A18" s="59">
        <v>13</v>
      </c>
      <c r="B18" s="59"/>
      <c r="C18" s="59"/>
      <c r="D18" s="59"/>
      <c r="E18" s="59"/>
      <c r="F18" s="59"/>
      <c r="G18" s="59"/>
      <c r="H18" s="59"/>
      <c r="I18" s="59"/>
    </row>
    <row r="19" spans="1:9" ht="15.75">
      <c r="A19" s="59">
        <v>14</v>
      </c>
      <c r="B19" s="59"/>
      <c r="C19" s="59"/>
      <c r="D19" s="59"/>
      <c r="E19" s="59"/>
      <c r="F19" s="59"/>
      <c r="G19" s="59"/>
      <c r="H19" s="59"/>
      <c r="I19" s="59"/>
    </row>
    <row r="20" spans="1:9" ht="15.75">
      <c r="A20" s="59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5.75">
      <c r="A21" s="59">
        <v>16</v>
      </c>
      <c r="B21" s="59"/>
      <c r="C21" s="59"/>
      <c r="D21" s="59"/>
      <c r="E21" s="59"/>
      <c r="F21" s="59"/>
      <c r="G21" s="59"/>
      <c r="H21" s="59"/>
      <c r="I21" s="59"/>
    </row>
    <row r="22" spans="1:9" ht="15.75">
      <c r="A22" s="59">
        <v>17</v>
      </c>
      <c r="B22" s="59"/>
      <c r="C22" s="59"/>
      <c r="D22" s="59"/>
      <c r="E22" s="59"/>
      <c r="F22" s="59"/>
      <c r="G22" s="59"/>
      <c r="H22" s="59"/>
      <c r="I22" s="59"/>
    </row>
    <row r="23" spans="1:9" ht="15.75">
      <c r="A23" s="59">
        <v>18</v>
      </c>
      <c r="B23" s="59"/>
      <c r="C23" s="59"/>
      <c r="D23" s="59"/>
      <c r="E23" s="59"/>
      <c r="F23" s="59"/>
      <c r="G23" s="59"/>
      <c r="H23" s="59"/>
      <c r="I23" s="59"/>
    </row>
    <row r="24" spans="1:9" ht="15.75">
      <c r="A24" s="59">
        <v>19</v>
      </c>
      <c r="B24" s="59"/>
      <c r="C24" s="59"/>
      <c r="D24" s="59"/>
      <c r="E24" s="59"/>
      <c r="F24" s="59"/>
      <c r="G24" s="59"/>
      <c r="H24" s="59"/>
      <c r="I24" s="59"/>
    </row>
    <row r="25" spans="1:9" ht="15.75">
      <c r="A25" s="59">
        <v>20</v>
      </c>
      <c r="B25" s="59"/>
      <c r="C25" s="59"/>
      <c r="D25" s="59"/>
      <c r="E25" s="59"/>
      <c r="F25" s="59"/>
      <c r="G25" s="59"/>
      <c r="H25" s="59"/>
      <c r="I25" s="59"/>
    </row>
    <row r="26" spans="1:9" ht="15.75">
      <c r="A26" s="59">
        <v>21</v>
      </c>
      <c r="B26" s="59"/>
      <c r="C26" s="59"/>
      <c r="D26" s="59"/>
      <c r="E26" s="59"/>
      <c r="F26" s="59"/>
      <c r="G26" s="59"/>
      <c r="H26" s="59"/>
      <c r="I26" s="59"/>
    </row>
    <row r="27" spans="1:9" ht="15.75">
      <c r="A27" s="59">
        <v>22</v>
      </c>
      <c r="B27" s="59"/>
      <c r="C27" s="59"/>
      <c r="D27" s="59"/>
      <c r="E27" s="59"/>
      <c r="F27" s="59"/>
      <c r="G27" s="59"/>
      <c r="H27" s="59"/>
      <c r="I27" s="59"/>
    </row>
    <row r="28" spans="1:9" ht="15.75">
      <c r="A28" s="59">
        <v>23</v>
      </c>
      <c r="B28" s="59"/>
      <c r="C28" s="59"/>
      <c r="D28" s="59"/>
      <c r="E28" s="59"/>
      <c r="F28" s="59"/>
      <c r="G28" s="59"/>
      <c r="H28" s="59"/>
      <c r="I28" s="59"/>
    </row>
    <row r="29" spans="1:9" ht="15.75">
      <c r="A29" s="59"/>
      <c r="B29" s="64" t="s">
        <v>125</v>
      </c>
      <c r="C29" s="59"/>
      <c r="D29" s="59"/>
      <c r="E29" s="59"/>
      <c r="F29" s="59"/>
      <c r="G29" s="64">
        <f>SUM(G6:G28)</f>
        <v>0</v>
      </c>
      <c r="H29" s="59"/>
      <c r="I29" s="59"/>
    </row>
    <row r="30" spans="1:9" ht="15.75">
      <c r="A30" s="61" t="s">
        <v>126</v>
      </c>
      <c r="B30" s="61"/>
      <c r="C30" s="61"/>
      <c r="D30" s="61"/>
      <c r="E30" s="61"/>
      <c r="F30" s="61"/>
      <c r="G30" s="61"/>
      <c r="H30" s="61"/>
      <c r="I30" s="61"/>
    </row>
    <row r="31" spans="1:9" ht="15.75">
      <c r="A31" s="61">
        <v>1</v>
      </c>
      <c r="B31" s="61" t="str">
        <f>'資本支出明細-機械設備'!B31</f>
        <v>101年度（101.1.1～101.12.31）教學活動圖儀設備費請覈實估算。</v>
      </c>
      <c r="C31" s="61"/>
      <c r="D31" s="61"/>
      <c r="E31" s="61"/>
      <c r="F31" s="61"/>
      <c r="G31" s="61"/>
      <c r="H31" s="61"/>
      <c r="I31" s="61"/>
    </row>
    <row r="32" spans="1:9" ht="15.75">
      <c r="A32" s="61">
        <v>2</v>
      </c>
      <c r="B32" s="61" t="s">
        <v>127</v>
      </c>
      <c r="C32" s="61"/>
      <c r="D32" s="61"/>
      <c r="E32" s="61"/>
      <c r="F32" s="61"/>
      <c r="G32" s="61"/>
      <c r="H32" s="61"/>
      <c r="I32" s="61"/>
    </row>
    <row r="33" spans="1:9" s="67" customFormat="1" ht="39" customHeight="1">
      <c r="A33" s="68">
        <v>3</v>
      </c>
      <c r="B33" s="77" t="s">
        <v>128</v>
      </c>
      <c r="C33" s="77"/>
      <c r="D33" s="77"/>
      <c r="E33" s="77"/>
      <c r="F33" s="77"/>
      <c r="G33" s="77"/>
      <c r="H33" s="77"/>
      <c r="I33" s="77"/>
    </row>
    <row r="34" spans="1:2" ht="15.75">
      <c r="A34" s="58" t="s">
        <v>129</v>
      </c>
      <c r="B34" s="58"/>
    </row>
  </sheetData>
  <sheetProtection password="CA9C" sheet="1" objects="1" scenarios="1"/>
  <mergeCells count="4">
    <mergeCell ref="B33:I33"/>
    <mergeCell ref="A2:I2"/>
    <mergeCell ref="A1:I1"/>
    <mergeCell ref="A3:I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2010-12-24T03:42:22Z</cp:lastPrinted>
  <dcterms:created xsi:type="dcterms:W3CDTF">1999-12-18T01:50:54Z</dcterms:created>
  <dcterms:modified xsi:type="dcterms:W3CDTF">2010-12-28T06:45:25Z</dcterms:modified>
  <cp:category/>
  <cp:version/>
  <cp:contentType/>
  <cp:contentStatus/>
</cp:coreProperties>
</file>